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Офис 1\Downloads\"/>
    </mc:Choice>
  </mc:AlternateContent>
  <xr:revisionPtr revIDLastSave="0" documentId="13_ncr:1_{A66D3C32-54B5-4830-8762-4A8D758BB5C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ОТГ" sheetId="1" r:id="rId1"/>
    <sheet name="Колишня структура" sheetId="2" r:id="rId2"/>
  </sheets>
  <definedNames>
    <definedName name="_xlnm._FilterDatabase" localSheetId="1" hidden="1">'Колишня структура'!$A$1:$O$13</definedName>
  </definedNames>
  <calcPr calcId="191029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E24" i="1"/>
  <c r="C24" i="1"/>
  <c r="B24" i="1" s="1"/>
  <c r="B14" i="1"/>
  <c r="B13" i="1"/>
  <c r="B12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1"/>
            <color theme="1"/>
            <rFont val="Arial"/>
          </rPr>
          <t>Інформація від колишнього співробітника селищної ради
	-Kateryna Morozova</t>
        </r>
      </text>
    </comment>
    <comment ref="F4" authorId="0" shapeId="0" xr:uid="{00000000-0006-0000-0000-000002000000}">
      <text>
        <r>
          <rPr>
            <sz val="11"/>
            <color theme="1"/>
            <rFont val="Arial"/>
          </rPr>
          <t>Інформація від колишнього співробітника селищної ради
	-Kateryna Morozova</t>
        </r>
      </text>
    </comment>
  </commentList>
</comments>
</file>

<file path=xl/sharedStrings.xml><?xml version="1.0" encoding="utf-8"?>
<sst xmlns="http://schemas.openxmlformats.org/spreadsheetml/2006/main" count="485" uniqueCount="267">
  <si>
    <t>Соціальний паспорт
Нижньотеплівська ОТГ</t>
  </si>
  <si>
    <t>Загалом, Вся ОТГ</t>
  </si>
  <si>
    <t>Нижньотеплівська сільська рада</t>
  </si>
  <si>
    <t>Великочернігівська сільська рада</t>
  </si>
  <si>
    <t>Верхньобогданівська сільська рада</t>
  </si>
  <si>
    <t>Сотенська сільська рада</t>
  </si>
  <si>
    <t>Теплівська сільська рада</t>
  </si>
  <si>
    <t>Історична довідка</t>
  </si>
  <si>
    <t>Нижньотепле засноване на початку XVIII століття донськими козаками, селянами з Правобережної України та центральних губерній Російської імперії. Основник села- Стехін Кирсан Порфинтійович. Першими поселенцями села Нижньотепле були козаки – Дєжини, Золкіни, Валуйські, Сафонови, Сухаревські та Івановські. Вони захватили вільні землі на річці – Тепла. В кінці 19 століття на хуторі Нижньотепле посилились іногородні, яких називали - «хохли»- Букрєєви, Лихачови, Галушкіни та інші. В середині 19 століття хутір Нижньотеплий нараховував до 160 хат-землянок.</t>
  </si>
  <si>
    <t>Велика Чернігівка заснована в 1764 році. На місці поселення перших мешканців  Моїсея та Степана Щігловихна на річці Койсуг за перші 10 років облаштувались 300 родин. Серед них були як православні, так і старообрядці.Православні поселились на східному березі річки Ковсуг, а старообрядці - на західному.</t>
  </si>
  <si>
    <t xml:space="preserve">Верхньобогданівка було засновано в другій половині XVIII століття вихідцями з Валуйського повіту Воронізької губернії. В 1926 році було проведено перший перепис населення. На той час в селі проживало 417 родин (2320 мешканців). В 1930 році радянською владою було утворено 4 колгоспи. Протягом голодомору 1932-1933 рр.  померло 244 мешканця села. </t>
  </si>
  <si>
    <t>Сотенне (в минулому — слобода Лащинівка (Середня Сотня, Лашинівка), слобода Богданівка (Нижня сотня, Нижня Богданівка), їх в 1930-31 об'єднали в один населений пункт — Червоний Жовтень, який у 2016 був перейменований в Сотенне. У 1932–1933 роках Червоножовтнева сільська рада постраждала від Голодомору. За свідченнями очевидців кількість померлих склала щонайменше 72 особи.У межах села Сотенне річка Балка Довга впадає у річку Ковсуг.</t>
  </si>
  <si>
    <t xml:space="preserve">Село Тепле було засноване на початку XVIII ст. виходцями з Чернігівської, Полтавської та Воронежської губерній. Радянська влада була встановлена в лютому 1918 р.  В 70-их роках в селі була розташована центральна усадьба колгоспу "Світанок", котрий спеціалізувався на м'ясо-молочному виробництві. </t>
  </si>
  <si>
    <t>Відстань до центру територіальної громади</t>
  </si>
  <si>
    <t>-</t>
  </si>
  <si>
    <r>
      <rPr>
        <b/>
        <sz val="11"/>
        <color theme="1"/>
        <rFont val="Calibri"/>
      </rPr>
      <t>Географічні дані</t>
    </r>
    <r>
      <rPr>
        <sz val="11"/>
        <color theme="1"/>
        <rFont val="Calibri"/>
      </rPr>
      <t>:  географічна локація, загальна площа, адміністративна структура, рельєф, транспортні шляхи, природньо-кліматичні умови, загальна х-ка грунтів, водні ресурси, корисні копалини.</t>
    </r>
  </si>
  <si>
    <t>Найближча залізнична станція — Городній, за 7 км. Через село протікає річка Тепла.</t>
  </si>
  <si>
    <r>
      <rPr>
        <sz val="11"/>
        <color rgb="FF202122"/>
        <rFont val="Arial"/>
      </rPr>
      <t xml:space="preserve">Найближча залізнична станція — Городній, за 21 км. Через село протікає річка </t>
    </r>
    <r>
      <rPr>
        <sz val="11"/>
        <color rgb="FF202122"/>
        <rFont val="Arial"/>
      </rPr>
      <t>Ковсуг</t>
    </r>
    <r>
      <rPr>
        <sz val="11"/>
        <color rgb="FF202122"/>
        <rFont val="Arial"/>
      </rPr>
      <t>.</t>
    </r>
  </si>
  <si>
    <r>
      <rPr>
        <sz val="11"/>
        <color rgb="FF202122"/>
        <rFont val="Arial"/>
      </rPr>
      <t xml:space="preserve">Найближча залізнична станція — Городній, за 48 км. Біля села Богданівка (північніше) починається річка </t>
    </r>
    <r>
      <rPr>
        <sz val="11"/>
        <color rgb="FF202122"/>
        <rFont val="Arial"/>
      </rPr>
      <t>Ковсуг</t>
    </r>
    <r>
      <rPr>
        <sz val="11"/>
        <color rgb="FF202122"/>
        <rFont val="Arial"/>
      </rPr>
      <t>.</t>
    </r>
  </si>
  <si>
    <t>Село розташоване на річці Тепла, в 22 км від залізничної станції Городній</t>
  </si>
  <si>
    <t>З якими громадами/радами межує з якого боку</t>
  </si>
  <si>
    <t>Станично Луганська ТГ, Щастинська ТГ</t>
  </si>
  <si>
    <t>Новоайдарська ТГ, Широкинська ТГ</t>
  </si>
  <si>
    <t>Новоайдарська ТГ</t>
  </si>
  <si>
    <t>Широкинська ТГ, Станично Луганська ТГ</t>
  </si>
  <si>
    <t>Перелік населених пунктів, що входять до складу громади/старостинського округу</t>
  </si>
  <si>
    <t>Нижньотепле</t>
  </si>
  <si>
    <t>Велика Чернігівка</t>
  </si>
  <si>
    <t>Верхньобогданівка</t>
  </si>
  <si>
    <t>Сотенне</t>
  </si>
  <si>
    <t>Тепле</t>
  </si>
  <si>
    <t>Артема</t>
  </si>
  <si>
    <t>Михайлівка</t>
  </si>
  <si>
    <t>Верхній Мінченок</t>
  </si>
  <si>
    <t>Піщане</t>
  </si>
  <si>
    <t>Нижній Мінченок</t>
  </si>
  <si>
    <t>Середньотепле</t>
  </si>
  <si>
    <t>Крепи</t>
  </si>
  <si>
    <t>Площа старостинських округів/колишніх міських/сільських/селищних рад</t>
  </si>
  <si>
    <t>483,48 км2</t>
  </si>
  <si>
    <t>94,3</t>
  </si>
  <si>
    <t>78,47</t>
  </si>
  <si>
    <t>70,71</t>
  </si>
  <si>
    <t>123,4</t>
  </si>
  <si>
    <t>116,6</t>
  </si>
  <si>
    <t>Кількість населення на території старостинських округів/колишніх міських/сільських/селищних рад загальна</t>
  </si>
  <si>
    <t>чоловіки</t>
  </si>
  <si>
    <t>жінки</t>
  </si>
  <si>
    <t>Середня заробітна плата</t>
  </si>
  <si>
    <t>Представництво влади та наявність приміщення.</t>
  </si>
  <si>
    <t>ВЦА, 1 (будівля колишньої сільської ради)</t>
  </si>
  <si>
    <t>Віддалений працівник ЦНАП, Будівля колишкьої селищної ради, 1</t>
  </si>
  <si>
    <t>Віддалений працівник  ЦНАП, Будівля колишкьої селищної ради с. Велика Чернігівка, 1</t>
  </si>
  <si>
    <t>Віддалений працівнак ЦНАП, Бідівля коллишньої селищної ради, 1</t>
  </si>
  <si>
    <t>Віддалений працівник ЦНАП, Будівля колишньої селищної ради, 1</t>
  </si>
  <si>
    <t>Керівник ВЦА/громади/старостинських округів: ПІБ; контактні дані</t>
  </si>
  <si>
    <t>Кондратьєв Дмитро Олександрович - голова ВЦА, 0991178303</t>
  </si>
  <si>
    <t>Адреса ВЦА/ОМС, електронна пошта</t>
  </si>
  <si>
    <t>с. Нижньотепле, вул. Центральна, буд. 7, nizhnioteple_vca@ukr.net</t>
  </si>
  <si>
    <t>Наявність веб-сайту</t>
  </si>
  <si>
    <t>https://nizhnioteple-vca.gr.org.ua/</t>
  </si>
  <si>
    <t>Кількість депутатів ОМС</t>
  </si>
  <si>
    <t>Політична структура депутатського корпусу</t>
  </si>
  <si>
    <t>Наявність Стратегії розвитку</t>
  </si>
  <si>
    <t>Ні</t>
  </si>
  <si>
    <t>Наявність Програми соціально-економічного розвитку</t>
  </si>
  <si>
    <t>Статистика соціальних груп</t>
  </si>
  <si>
    <t>ДІТИ (0-17)</t>
  </si>
  <si>
    <t>Діти віком 0-4 роки</t>
  </si>
  <si>
    <t>Діти віком 5-11 років</t>
  </si>
  <si>
    <t xml:space="preserve">Діти віком 12-17 років </t>
  </si>
  <si>
    <t>ДОРОСЛІ (18-59)</t>
  </si>
  <si>
    <t>Молодь (особи віком 18-23 роки)</t>
  </si>
  <si>
    <t>Особи віком 24-34 роки</t>
  </si>
  <si>
    <t>Особи віком 35-49 років</t>
  </si>
  <si>
    <t>Особи віком 50-59 років</t>
  </si>
  <si>
    <t>ОСОБИ ПОХИЛОГО ВІКУ  (60+)</t>
  </si>
  <si>
    <t>Особи похилого віку (60-74 роки)</t>
  </si>
  <si>
    <t>Особи старечого віку (75+)</t>
  </si>
  <si>
    <t>Наявні отримувачі соціальних послуг</t>
  </si>
  <si>
    <t>Довгожителі (особи від 90 років)</t>
  </si>
  <si>
    <t>Самотні літні люди</t>
  </si>
  <si>
    <t>Особи з психічними захворюваннями</t>
  </si>
  <si>
    <t>Дорослі особи з інвалідністю (дані УПСЗ та ПФУ) та їх сім'ї</t>
  </si>
  <si>
    <t>Особи, що мають психічні розлади/захворювання</t>
  </si>
  <si>
    <t>Особи, які живуть з ВІЛ</t>
  </si>
  <si>
    <t>Діти з інвалідністю (дані УПСЗ/ПФУ) та їх сім'ї</t>
  </si>
  <si>
    <t>Діти з психічними захворюваннями</t>
  </si>
  <si>
    <t>Діти під опікою/піклуванням</t>
  </si>
  <si>
    <t>Діти-сироти та діти позбавлені батьківського піклування</t>
  </si>
  <si>
    <t>Діти, що постраждали від жорстокого поводження та насильства</t>
  </si>
  <si>
    <t>Особи, які вчинили насильство (діти, що перебувають у конфлікті з законом)</t>
  </si>
  <si>
    <t>Діти, які перебувають у складних життєвих обставинах (дані служби у справах людей)</t>
  </si>
  <si>
    <t>Діти, що відвідують позашкільні навчальні заклади</t>
  </si>
  <si>
    <t>Діти, що відвідують школу</t>
  </si>
  <si>
    <t>Діти, що відвідують ДНЗ</t>
  </si>
  <si>
    <t>Багатодітні сім'ї</t>
  </si>
  <si>
    <t>Малозабезпечені сім'ї</t>
  </si>
  <si>
    <t>Прийомні сім'ї</t>
  </si>
  <si>
    <t>Дитячі будинки сімейного типу</t>
  </si>
  <si>
    <t>Патронатні сім'ї</t>
  </si>
  <si>
    <t>Неповні сім'ї</t>
  </si>
  <si>
    <t>Сім'ї, які перебувають в складних життєвих обставинах</t>
  </si>
  <si>
    <t>Сім'ї, в яких є члени родини, що мають проблеми зі здоров'ям, але інвалідність не оформлена</t>
  </si>
  <si>
    <t>Особи, які потребують паліативного піклування</t>
  </si>
  <si>
    <t>Безробітні/працездатне населення в працездатному віці ( дані Державної служби зайнятості)</t>
  </si>
  <si>
    <t>Внутрішньо переміщені особи (які взяті на облік як ВПО)</t>
  </si>
  <si>
    <t>Біженці</t>
  </si>
  <si>
    <t>Особи без громадянства/без документів</t>
  </si>
  <si>
    <t>Учасники/-ці бойових дій, ветерани Другої світової війни</t>
  </si>
  <si>
    <t>Учасники/-ці АТО/ООС (дані УПСЗ, військоматів)</t>
  </si>
  <si>
    <t>Ветерани АТО</t>
  </si>
  <si>
    <t>Родини загиблих учасників АТО</t>
  </si>
  <si>
    <t>Сім'ї АТО</t>
  </si>
  <si>
    <t>Особи, що постраждали від насильницьких та протиправних дій</t>
  </si>
  <si>
    <t>Особи, які відбували покарання у місцях позбавлення волі/ без позбавлення волі</t>
  </si>
  <si>
    <t>Інші вразиливі категорії населння (додати додаткові рядки на кожну таку категорію)</t>
  </si>
  <si>
    <t>Кількість народжених за попередніх 3 роки</t>
  </si>
  <si>
    <t>Кількість померлих за попередніх 3 роки</t>
  </si>
  <si>
    <t>Отримувачі субсидій</t>
  </si>
  <si>
    <t>Перелік етнічних меншин (назва - чисельність)</t>
  </si>
  <si>
    <t>Надавачі соціальних послуг (кількість)</t>
  </si>
  <si>
    <t>Управління праці та соціального захисту населення</t>
  </si>
  <si>
    <t>Відділ/сектор праці та соціального захисту населення</t>
  </si>
  <si>
    <t>Фахівець з соціальної роботи</t>
  </si>
  <si>
    <t>Центр соціальної служби сім'ї, дітей та молоді ЦСССДМ</t>
  </si>
  <si>
    <t>Центр надання соціальних послуг ЦНСП</t>
  </si>
  <si>
    <t>Територіальний центр соціального захисту</t>
  </si>
  <si>
    <t>Відділ/сектор у справах дітей</t>
  </si>
  <si>
    <t>Віддаленя робочі місця фахівець із соціальної роботи (ФСР)</t>
  </si>
  <si>
    <t>ЦНАП</t>
  </si>
  <si>
    <t>Віддалені робочі місця ЦНАПу</t>
  </si>
  <si>
    <t>Мобільний ЦНАП</t>
  </si>
  <si>
    <t>Кількість звернень від отримувачів послуг: отримано/вирішено</t>
  </si>
  <si>
    <t>Фізичні особи, які надають соціальні послуги з догляду відповідно до ЗУ "Про соціальні послуги" без здійснення підприємницької діяльності</t>
  </si>
  <si>
    <t>Об'єднання надавачів соціальних послуг</t>
  </si>
  <si>
    <t>Об'єднання отримувачів соціальних послуг</t>
  </si>
  <si>
    <t>Об'єднання працівників системи надання соціальних послуг</t>
  </si>
  <si>
    <t>Інше…</t>
  </si>
  <si>
    <t>Наявність соціальних суб'єктів/об'єктів</t>
  </si>
  <si>
    <t>Громадські, благодійні та інші організації</t>
  </si>
  <si>
    <t>Церкви</t>
  </si>
  <si>
    <t>Фізичні особи - підприємці</t>
  </si>
  <si>
    <t>Торгові точки</t>
  </si>
  <si>
    <t>Відділення банків</t>
  </si>
  <si>
    <t>Відділення пошти</t>
  </si>
  <si>
    <t>Амбулаторія</t>
  </si>
  <si>
    <t>ФАП</t>
  </si>
  <si>
    <t>Пункт швидкої медичної допомоги</t>
  </si>
  <si>
    <t>Аптеки</t>
  </si>
  <si>
    <t>Стадіон</t>
  </si>
  <si>
    <t>Спортивні майданчики</t>
  </si>
  <si>
    <t>Спортивні зали</t>
  </si>
  <si>
    <t>Тренажерні зали</t>
  </si>
  <si>
    <t>Дитячі майданчики</t>
  </si>
  <si>
    <t>Опікуни</t>
  </si>
  <si>
    <t>Патронатні вихователі</t>
  </si>
  <si>
    <t>Соціальні працівники</t>
  </si>
  <si>
    <t>Будинки культури</t>
  </si>
  <si>
    <t>Клуби</t>
  </si>
  <si>
    <t>Центр дозвілля</t>
  </si>
  <si>
    <t>Музей</t>
  </si>
  <si>
    <t>Бібліотека</t>
  </si>
  <si>
    <t>Пам'ятка природи</t>
  </si>
  <si>
    <t>Пам'ятка історії</t>
  </si>
  <si>
    <t>Пам'ятка археології</t>
  </si>
  <si>
    <t>Пам'ятка архітектури</t>
  </si>
  <si>
    <t>ЗОШ І ст</t>
  </si>
  <si>
    <t>ЗОШ І-ІІ ст</t>
  </si>
  <si>
    <t>ЗОШ І-ІІІ ст</t>
  </si>
  <si>
    <t>НВК (Навчально-виховний комплекс)</t>
  </si>
  <si>
    <t>ДНЗ (дошкільний навчальний заклад)</t>
  </si>
  <si>
    <t>Школа мистецтв</t>
  </si>
  <si>
    <t>Показники трудової міграції</t>
  </si>
  <si>
    <t>Виїхали з населеного пункту</t>
  </si>
  <si>
    <t>Переїхали до населеного пункту</t>
  </si>
  <si>
    <t>Admin 4 Pcode</t>
  </si>
  <si>
    <t>5W Admin 4 Name</t>
  </si>
  <si>
    <t>Admin 4 Name EN</t>
  </si>
  <si>
    <t>Admin 4 Name UA</t>
  </si>
  <si>
    <t>Admin 4 Name RU</t>
  </si>
  <si>
    <t>Admin 4 Settlement type</t>
  </si>
  <si>
    <t>Village type</t>
  </si>
  <si>
    <t>Admin 4 administrative role</t>
  </si>
  <si>
    <t>Admin 4 Pcode Old</t>
  </si>
  <si>
    <t>Admin 3 Pcode</t>
  </si>
  <si>
    <t>Admin 3 Name EN</t>
  </si>
  <si>
    <t>Admin 3 Name UA</t>
  </si>
  <si>
    <t>Admin 3 Name RU</t>
  </si>
  <si>
    <t>5W Admin 3 Name</t>
  </si>
  <si>
    <t>Admin 3 administrative role</t>
  </si>
  <si>
    <t>UA4424881501</t>
  </si>
  <si>
    <t>Verkhnobohdanivka_GCA_UA4424881501</t>
  </si>
  <si>
    <t>Verkhnobohdanivka</t>
  </si>
  <si>
    <t>Верхнебогдановка</t>
  </si>
  <si>
    <t>сільські населені пункти (СНП)</t>
  </si>
  <si>
    <t>Села</t>
  </si>
  <si>
    <t>центр сільської ради</t>
  </si>
  <si>
    <t>UA4424881500</t>
  </si>
  <si>
    <t>Verkhnobohdanivska</t>
  </si>
  <si>
    <t>Верхньобогданівська</t>
  </si>
  <si>
    <t>Верхнебогдановский</t>
  </si>
  <si>
    <t>Verkhnobohdanivska_GCA_UA4424881500</t>
  </si>
  <si>
    <t>сільська рада</t>
  </si>
  <si>
    <t>UA4424881001</t>
  </si>
  <si>
    <t>Velyka Chernihivka_GCA_UA4424881001</t>
  </si>
  <si>
    <t>Velyka Chernihivka</t>
  </si>
  <si>
    <t>Великая Черниговка</t>
  </si>
  <si>
    <t>UA4424881000</t>
  </si>
  <si>
    <t>Velykochernihivska</t>
  </si>
  <si>
    <t>Великочернігівська</t>
  </si>
  <si>
    <t>Великочерниговский</t>
  </si>
  <si>
    <t>Velykochernihivska_GCA_UA4424881000</t>
  </si>
  <si>
    <t>UA4424883501</t>
  </si>
  <si>
    <t>Nyzhnoteple_GCA_UA4424883501</t>
  </si>
  <si>
    <t>Nyzhnoteple</t>
  </si>
  <si>
    <t>Нижнетеплое</t>
  </si>
  <si>
    <t>UA4424883500</t>
  </si>
  <si>
    <t>Nyzhnoteplivska</t>
  </si>
  <si>
    <t>Нижньотеплівська</t>
  </si>
  <si>
    <t>Нижнетепловский</t>
  </si>
  <si>
    <t>Nyzhnoteplivska_GCA_UA4424883500</t>
  </si>
  <si>
    <t>UA4424886001</t>
  </si>
  <si>
    <t>Sotenne_GCA_UA4424886001</t>
  </si>
  <si>
    <t>Sotenne</t>
  </si>
  <si>
    <t>Сотенное</t>
  </si>
  <si>
    <t>UA4424886000</t>
  </si>
  <si>
    <t>Sotenska</t>
  </si>
  <si>
    <t>Сотенська</t>
  </si>
  <si>
    <t>Сотенская</t>
  </si>
  <si>
    <t>Sotenska_GCA_UA4424886000</t>
  </si>
  <si>
    <t>UA4424885501</t>
  </si>
  <si>
    <t>Teple_GCA_UA4424885501</t>
  </si>
  <si>
    <t>Teple</t>
  </si>
  <si>
    <t>Теплое</t>
  </si>
  <si>
    <t>UA4424885500</t>
  </si>
  <si>
    <t>Teplivska</t>
  </si>
  <si>
    <t>Теплівська</t>
  </si>
  <si>
    <t>Тепловский</t>
  </si>
  <si>
    <t>Teplivska_GCA_UA4424885500</t>
  </si>
  <si>
    <t>UA4424885502</t>
  </si>
  <si>
    <t>Verkhnii Minchenok_GCA_UA4424885502</t>
  </si>
  <si>
    <t>Verkhnii Minchenok</t>
  </si>
  <si>
    <t>Верхний Минченок</t>
  </si>
  <si>
    <t>&lt;Null&gt;</t>
  </si>
  <si>
    <t>UA4424886002</t>
  </si>
  <si>
    <t>Mykhailivka_GCA_UA4424886002</t>
  </si>
  <si>
    <t>Mykhailivka</t>
  </si>
  <si>
    <t>Михайловка</t>
  </si>
  <si>
    <t>UA4424883504</t>
  </si>
  <si>
    <t>Serednoteple_GCA_UA4424883504</t>
  </si>
  <si>
    <t>Serednoteple</t>
  </si>
  <si>
    <t>Среднетеплое</t>
  </si>
  <si>
    <t>UA4424885503</t>
  </si>
  <si>
    <t>Krepy_GCA_UA4424885503</t>
  </si>
  <si>
    <t>Krepy</t>
  </si>
  <si>
    <t>UA4424883502</t>
  </si>
  <si>
    <t>Artema_GCA_UA4424883502</t>
  </si>
  <si>
    <t>Artema</t>
  </si>
  <si>
    <t>UA4424885504</t>
  </si>
  <si>
    <t>Nyzhnii Minchenok_GCA_UA4424885504</t>
  </si>
  <si>
    <t>Nyzhnii Minchenok</t>
  </si>
  <si>
    <t>Нижний Минченок</t>
  </si>
  <si>
    <t>UA4424883503</t>
  </si>
  <si>
    <t>Pishchane_GCA_UA4424883503</t>
  </si>
  <si>
    <t>Pishchane</t>
  </si>
  <si>
    <t>Песчаное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</si>
</sst>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333333"/>
      <name val="Calibri"/>
    </font>
    <font>
      <sz val="11"/>
      <color rgb="FF000000"/>
      <name val="Calibri"/>
    </font>
    <font>
      <b/>
      <sz val="12"/>
      <color rgb="FF333333"/>
      <name val="&quot;Times New Roman&quot;"/>
    </font>
    <font>
      <sz val="11"/>
      <color rgb="FF202122"/>
      <name val="Arial"/>
    </font>
    <font>
      <u/>
      <sz val="11"/>
      <color rgb="FF202122"/>
      <name val="Sans-serif"/>
    </font>
    <font>
      <sz val="11"/>
      <color rgb="FF000000"/>
      <name val="&quot;Times New Roman&quot;"/>
    </font>
    <font>
      <sz val="12"/>
      <color rgb="FF333333"/>
      <name val="Calibri"/>
    </font>
    <font>
      <sz val="12"/>
      <color rgb="FF333333"/>
      <name val="&quot;Times New Roman&quot;"/>
    </font>
    <font>
      <sz val="11"/>
      <name val="Arial"/>
    </font>
    <font>
      <sz val="11"/>
      <color rgb="FF000000"/>
      <name val="Docs-Calibri"/>
    </font>
    <font>
      <sz val="11"/>
      <color rgb="FF000000"/>
      <name val="Roboto"/>
    </font>
    <font>
      <u/>
      <sz val="11"/>
      <color theme="1"/>
      <name val="Calibri"/>
    </font>
    <font>
      <sz val="11"/>
      <color rgb="FFA2C4C9"/>
      <name val="Calibri"/>
    </font>
    <font>
      <sz val="11"/>
      <color rgb="FF000000"/>
      <name val="Calibri"/>
    </font>
    <font>
      <sz val="11"/>
      <color rgb="FF3C4043"/>
      <name val="Calibri"/>
    </font>
    <font>
      <b/>
      <sz val="11"/>
      <color rgb="FF00000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FBFBFB"/>
        <bgColor rgb="FFFBFBF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E06666"/>
        <bgColor rgb="FFE06666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D8E4BC"/>
        <bgColor rgb="FFD8E4BC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4" borderId="0" xfId="0" applyFont="1" applyFill="1" applyAlignment="1">
      <alignment vertical="top"/>
    </xf>
    <xf numFmtId="0" fontId="5" fillId="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6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7" fillId="5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4" fillId="4" borderId="2" xfId="0" applyFont="1" applyFill="1" applyBorder="1" applyAlignment="1">
      <alignment vertical="top"/>
    </xf>
    <xf numFmtId="0" fontId="12" fillId="5" borderId="3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0" fillId="6" borderId="2" xfId="0" applyFont="1" applyFill="1" applyBorder="1" applyAlignment="1"/>
    <xf numFmtId="0" fontId="3" fillId="0" borderId="4" xfId="0" applyFont="1" applyBorder="1" applyAlignment="1">
      <alignment vertical="top" wrapText="1"/>
    </xf>
    <xf numFmtId="0" fontId="12" fillId="5" borderId="3" xfId="0" applyFont="1" applyFill="1" applyBorder="1" applyAlignment="1"/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6" borderId="0" xfId="0" applyFont="1" applyFill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6" fillId="6" borderId="6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14" fillId="6" borderId="9" xfId="0" applyFont="1" applyFill="1" applyBorder="1" applyAlignment="1">
      <alignment horizontal="left" vertical="top"/>
    </xf>
    <xf numFmtId="0" fontId="4" fillId="3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7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4" fillId="7" borderId="0" xfId="0" applyFont="1" applyFill="1" applyAlignment="1">
      <alignment vertical="top"/>
    </xf>
    <xf numFmtId="0" fontId="5" fillId="8" borderId="0" xfId="0" applyFont="1" applyFill="1" applyAlignment="1">
      <alignment wrapText="1"/>
    </xf>
    <xf numFmtId="0" fontId="3" fillId="9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4" fillId="10" borderId="0" xfId="0" applyFont="1" applyFill="1" applyAlignment="1">
      <alignment vertical="top"/>
    </xf>
    <xf numFmtId="0" fontId="3" fillId="10" borderId="0" xfId="0" applyFont="1" applyFill="1" applyAlignment="1">
      <alignment vertical="top" wrapText="1"/>
    </xf>
    <xf numFmtId="0" fontId="15" fillId="10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3" fillId="11" borderId="0" xfId="0" applyFont="1" applyFill="1" applyAlignment="1">
      <alignment horizontal="right" vertical="top" wrapText="1"/>
    </xf>
    <xf numFmtId="0" fontId="4" fillId="11" borderId="0" xfId="0" applyFont="1" applyFill="1" applyAlignment="1">
      <alignment horizontal="right" vertical="top"/>
    </xf>
    <xf numFmtId="0" fontId="15" fillId="11" borderId="0" xfId="0" applyFont="1" applyFill="1" applyAlignment="1">
      <alignment horizontal="right"/>
    </xf>
    <xf numFmtId="0" fontId="16" fillId="11" borderId="0" xfId="0" applyFont="1" applyFill="1" applyAlignment="1">
      <alignment vertical="top" wrapText="1"/>
    </xf>
    <xf numFmtId="0" fontId="17" fillId="12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" fillId="4" borderId="0" xfId="0" applyFont="1" applyFill="1" applyAlignment="1">
      <alignment horizontal="right" vertical="top" wrapText="1"/>
    </xf>
    <xf numFmtId="0" fontId="4" fillId="4" borderId="0" xfId="0" applyFont="1" applyFill="1" applyAlignment="1">
      <alignment horizontal="right" vertical="top"/>
    </xf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 vertical="top"/>
    </xf>
    <xf numFmtId="0" fontId="2" fillId="13" borderId="0" xfId="0" applyFont="1" applyFill="1" applyAlignment="1">
      <alignment horizontal="center" vertical="top" wrapText="1"/>
    </xf>
    <xf numFmtId="0" fontId="4" fillId="13" borderId="0" xfId="0" applyFont="1" applyFill="1" applyAlignment="1">
      <alignment vertical="top"/>
    </xf>
    <xf numFmtId="0" fontId="3" fillId="13" borderId="0" xfId="0" applyFont="1" applyFill="1" applyAlignment="1">
      <alignment vertical="top" wrapText="1"/>
    </xf>
    <xf numFmtId="0" fontId="2" fillId="14" borderId="0" xfId="0" applyFont="1" applyFill="1" applyAlignment="1">
      <alignment vertical="top"/>
    </xf>
    <xf numFmtId="0" fontId="2" fillId="14" borderId="0" xfId="0" applyFont="1" applyFill="1" applyAlignment="1">
      <alignment horizontal="right"/>
    </xf>
    <xf numFmtId="0" fontId="2" fillId="14" borderId="0" xfId="0" applyFont="1" applyFill="1" applyAlignment="1">
      <alignment horizontal="right" vertical="top" wrapText="1"/>
    </xf>
    <xf numFmtId="0" fontId="2" fillId="14" borderId="0" xfId="0" applyFont="1" applyFill="1" applyAlignment="1">
      <alignment horizontal="right" vertical="top" wrapText="1"/>
    </xf>
    <xf numFmtId="0" fontId="2" fillId="14" borderId="0" xfId="0" applyFont="1" applyFill="1" applyAlignment="1">
      <alignment horizontal="right" vertical="top" wrapText="1"/>
    </xf>
    <xf numFmtId="0" fontId="3" fillId="7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0" fontId="3" fillId="7" borderId="0" xfId="0" applyFont="1" applyFill="1" applyAlignment="1">
      <alignment vertical="top"/>
    </xf>
    <xf numFmtId="0" fontId="3" fillId="7" borderId="0" xfId="0" applyFont="1" applyFill="1" applyAlignment="1">
      <alignment horizontal="right" vertical="top" wrapText="1"/>
    </xf>
    <xf numFmtId="0" fontId="3" fillId="7" borderId="0" xfId="0" applyFont="1" applyFill="1" applyAlignment="1">
      <alignment horizontal="right" vertical="top" wrapText="1"/>
    </xf>
    <xf numFmtId="0" fontId="3" fillId="7" borderId="0" xfId="0" applyFont="1" applyFill="1" applyAlignment="1">
      <alignment horizontal="right" vertical="top" wrapText="1"/>
    </xf>
    <xf numFmtId="0" fontId="2" fillId="13" borderId="0" xfId="0" applyFont="1" applyFill="1" applyAlignment="1">
      <alignment horizontal="center" vertical="top" wrapText="1"/>
    </xf>
    <xf numFmtId="0" fontId="3" fillId="7" borderId="0" xfId="0" applyFont="1" applyFill="1" applyAlignment="1">
      <alignment vertical="top" wrapText="1"/>
    </xf>
    <xf numFmtId="0" fontId="19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right" vertical="top" wrapText="1"/>
    </xf>
    <xf numFmtId="0" fontId="2" fillId="7" borderId="0" xfId="0" applyFont="1" applyFill="1" applyAlignment="1">
      <alignment horizontal="center" vertical="top" wrapText="1"/>
    </xf>
    <xf numFmtId="0" fontId="2" fillId="15" borderId="0" xfId="0" applyFont="1" applyFill="1" applyAlignment="1">
      <alignment horizontal="center" vertical="top" wrapText="1"/>
    </xf>
    <xf numFmtId="0" fontId="4" fillId="15" borderId="0" xfId="0" applyFont="1" applyFill="1" applyAlignment="1">
      <alignment vertical="top"/>
    </xf>
    <xf numFmtId="0" fontId="2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vertical="top" wrapText="1"/>
    </xf>
    <xf numFmtId="0" fontId="3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/>
    </xf>
    <xf numFmtId="0" fontId="3" fillId="16" borderId="0" xfId="0" applyFont="1" applyFill="1" applyAlignment="1">
      <alignment horizontal="right" vertical="top" wrapText="1"/>
    </xf>
    <xf numFmtId="0" fontId="6" fillId="16" borderId="0" xfId="0" applyFont="1" applyFill="1" applyAlignment="1">
      <alignment horizontal="right"/>
    </xf>
    <xf numFmtId="0" fontId="15" fillId="16" borderId="0" xfId="0" applyFont="1" applyFill="1" applyAlignment="1">
      <alignment horizontal="right"/>
    </xf>
    <xf numFmtId="0" fontId="4" fillId="16" borderId="0" xfId="0" applyFont="1" applyFill="1" applyAlignment="1">
      <alignment vertical="top"/>
    </xf>
    <xf numFmtId="0" fontId="3" fillId="16" borderId="0" xfId="0" applyFont="1" applyFill="1" applyAlignment="1">
      <alignment vertical="top" wrapText="1"/>
    </xf>
    <xf numFmtId="0" fontId="4" fillId="16" borderId="0" xfId="0" applyFont="1" applyFill="1" applyAlignment="1">
      <alignment vertical="top"/>
    </xf>
    <xf numFmtId="0" fontId="3" fillId="16" borderId="0" xfId="0" applyFont="1" applyFill="1" applyAlignment="1">
      <alignment horizontal="right" vertical="top" wrapText="1"/>
    </xf>
    <xf numFmtId="0" fontId="4" fillId="16" borderId="0" xfId="0" applyFont="1" applyFill="1" applyAlignment="1">
      <alignment horizontal="right" vertical="top"/>
    </xf>
    <xf numFmtId="0" fontId="2" fillId="16" borderId="0" xfId="0" applyFont="1" applyFill="1" applyAlignment="1">
      <alignment horizontal="right" vertical="top" wrapText="1"/>
    </xf>
    <xf numFmtId="0" fontId="2" fillId="17" borderId="0" xfId="0" applyFont="1" applyFill="1" applyAlignment="1">
      <alignment horizontal="center" vertical="top" wrapText="1"/>
    </xf>
    <xf numFmtId="0" fontId="4" fillId="17" borderId="0" xfId="0" applyFont="1" applyFill="1" applyAlignment="1">
      <alignment vertical="top"/>
    </xf>
    <xf numFmtId="0" fontId="2" fillId="17" borderId="0" xfId="0" applyFont="1" applyFill="1" applyAlignment="1">
      <alignment horizontal="right" vertical="top" wrapText="1"/>
    </xf>
    <xf numFmtId="0" fontId="2" fillId="17" borderId="0" xfId="0" applyFont="1" applyFill="1" applyAlignment="1">
      <alignment horizontal="center" vertical="top" wrapText="1"/>
    </xf>
    <xf numFmtId="0" fontId="3" fillId="17" borderId="0" xfId="0" applyFont="1" applyFill="1" applyAlignment="1">
      <alignment vertical="top" wrapText="1"/>
    </xf>
    <xf numFmtId="0" fontId="3" fillId="18" borderId="0" xfId="0" applyFont="1" applyFill="1" applyAlignment="1">
      <alignment vertical="top" wrapText="1"/>
    </xf>
    <xf numFmtId="0" fontId="4" fillId="18" borderId="0" xfId="0" applyFont="1" applyFill="1" applyAlignment="1">
      <alignment vertical="top"/>
    </xf>
    <xf numFmtId="0" fontId="3" fillId="18" borderId="0" xfId="0" applyFont="1" applyFill="1" applyAlignment="1">
      <alignment vertical="top" wrapText="1"/>
    </xf>
    <xf numFmtId="0" fontId="6" fillId="18" borderId="0" xfId="0" applyFont="1" applyFill="1" applyAlignment="1">
      <alignment horizontal="right"/>
    </xf>
    <xf numFmtId="0" fontId="4" fillId="18" borderId="0" xfId="0" applyFont="1" applyFill="1" applyAlignment="1">
      <alignment horizontal="right" vertical="top"/>
    </xf>
    <xf numFmtId="0" fontId="15" fillId="18" borderId="0" xfId="0" applyFont="1" applyFill="1" applyAlignment="1">
      <alignment horizontal="right"/>
    </xf>
    <xf numFmtId="0" fontId="15" fillId="18" borderId="0" xfId="0" applyFont="1" applyFill="1" applyAlignment="1"/>
    <xf numFmtId="0" fontId="3" fillId="18" borderId="0" xfId="0" applyFont="1" applyFill="1" applyAlignment="1">
      <alignment vertical="top" wrapText="1"/>
    </xf>
    <xf numFmtId="0" fontId="4" fillId="18" borderId="0" xfId="0" applyFont="1" applyFill="1" applyAlignment="1">
      <alignment vertical="top"/>
    </xf>
    <xf numFmtId="0" fontId="4" fillId="18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0" fillId="19" borderId="0" xfId="0" applyFont="1" applyFill="1" applyAlignment="1">
      <alignment horizontal="center" wrapText="1"/>
    </xf>
    <xf numFmtId="0" fontId="20" fillId="19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20" fillId="20" borderId="0" xfId="0" applyFont="1" applyFill="1" applyAlignment="1">
      <alignment horizontal="center" wrapText="1"/>
    </xf>
    <xf numFmtId="0" fontId="6" fillId="0" borderId="0" xfId="0" applyFont="1" applyAlignment="1"/>
    <xf numFmtId="1" fontId="6" fillId="0" borderId="0" xfId="0" applyNumberFormat="1" applyFont="1" applyAlignment="1">
      <alignment horizontal="right"/>
    </xf>
    <xf numFmtId="0" fontId="6" fillId="2" borderId="0" xfId="0" applyFont="1" applyFill="1" applyAlignment="1"/>
    <xf numFmtId="0" fontId="4" fillId="0" borderId="0" xfId="0" applyFont="1" applyAlignment="1"/>
    <xf numFmtId="0" fontId="3" fillId="0" borderId="1" xfId="0" applyFont="1" applyBorder="1" applyAlignment="1">
      <alignment vertical="top" wrapText="1"/>
    </xf>
    <xf numFmtId="0" fontId="13" fillId="0" borderId="5" xfId="0" applyFont="1" applyBorder="1"/>
    <xf numFmtId="0" fontId="13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izhnioteple-vca.gr.org.ua/" TargetMode="External"/><Relationship Id="rId2" Type="http://schemas.openxmlformats.org/officeDocument/2006/relationships/hyperlink" Target="https://uk.wikipedia.org/wiki/%D0%9A%D0%BE%D0%B2%D1%81%D1%83%D0%B3" TargetMode="External"/><Relationship Id="rId1" Type="http://schemas.openxmlformats.org/officeDocument/2006/relationships/hyperlink" Target="https://uk.wikipedia.org/wiki/%D0%9A%D0%BE%D0%B2%D1%81%D1%83%D0%B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5"/>
  <sheetViews>
    <sheetView tabSelected="1" workbookViewId="0">
      <pane ySplit="1" topLeftCell="A2" activePane="bottomLeft" state="frozen"/>
      <selection pane="bottomLeft" activeCell="A86" sqref="A86"/>
    </sheetView>
  </sheetViews>
  <sheetFormatPr defaultColWidth="12.59765625" defaultRowHeight="15" customHeight="1"/>
  <cols>
    <col min="1" max="1" width="31" customWidth="1"/>
    <col min="2" max="2" width="9.69921875" customWidth="1"/>
    <col min="3" max="3" width="23.19921875" customWidth="1"/>
    <col min="4" max="4" width="32.19921875" customWidth="1"/>
    <col min="5" max="5" width="24.3984375" customWidth="1"/>
    <col min="6" max="6" width="30.19921875" customWidth="1"/>
    <col min="7" max="7" width="28.69921875" customWidth="1"/>
  </cols>
  <sheetData>
    <row r="1" spans="1:7" ht="31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45.6">
      <c r="A2" s="4" t="s">
        <v>7</v>
      </c>
      <c r="B2" s="5"/>
      <c r="C2" s="6" t="s">
        <v>8</v>
      </c>
      <c r="D2" s="7" t="s">
        <v>9</v>
      </c>
      <c r="E2" s="8" t="s">
        <v>10</v>
      </c>
      <c r="F2" s="9" t="s">
        <v>11</v>
      </c>
      <c r="G2" s="10" t="s">
        <v>12</v>
      </c>
    </row>
    <row r="3" spans="1:7" ht="28.8">
      <c r="A3" s="4" t="s">
        <v>13</v>
      </c>
      <c r="B3" s="5"/>
      <c r="C3" s="11" t="s">
        <v>14</v>
      </c>
      <c r="D3" s="12">
        <v>30</v>
      </c>
      <c r="E3" s="13">
        <v>40</v>
      </c>
      <c r="F3" s="14">
        <v>21</v>
      </c>
      <c r="G3" s="12">
        <v>9</v>
      </c>
    </row>
    <row r="4" spans="1:7" ht="100.8">
      <c r="A4" s="10" t="s">
        <v>15</v>
      </c>
      <c r="B4" s="5"/>
      <c r="C4" s="15" t="s">
        <v>16</v>
      </c>
      <c r="D4" s="16" t="s">
        <v>17</v>
      </c>
      <c r="E4" s="16" t="s">
        <v>18</v>
      </c>
      <c r="F4" s="17"/>
      <c r="G4" s="10" t="s">
        <v>19</v>
      </c>
    </row>
    <row r="5" spans="1:7" ht="31.2">
      <c r="A5" s="10" t="s">
        <v>20</v>
      </c>
      <c r="B5" s="5"/>
      <c r="C5" s="18" t="s">
        <v>21</v>
      </c>
      <c r="D5" s="10" t="s">
        <v>22</v>
      </c>
      <c r="E5" s="10" t="s">
        <v>22</v>
      </c>
      <c r="F5" s="10" t="s">
        <v>23</v>
      </c>
      <c r="G5" s="10" t="s">
        <v>24</v>
      </c>
    </row>
    <row r="6" spans="1:7">
      <c r="A6" s="123" t="s">
        <v>25</v>
      </c>
      <c r="B6" s="19"/>
      <c r="C6" s="20" t="s">
        <v>26</v>
      </c>
      <c r="D6" s="21" t="s">
        <v>27</v>
      </c>
      <c r="E6" s="22" t="s">
        <v>28</v>
      </c>
      <c r="F6" s="23" t="s">
        <v>29</v>
      </c>
      <c r="G6" s="24" t="s">
        <v>30</v>
      </c>
    </row>
    <row r="7" spans="1:7">
      <c r="A7" s="124"/>
      <c r="B7" s="5"/>
      <c r="C7" s="25" t="s">
        <v>31</v>
      </c>
      <c r="D7" s="26"/>
      <c r="E7" s="27"/>
      <c r="F7" s="28" t="s">
        <v>32</v>
      </c>
      <c r="G7" s="29" t="s">
        <v>33</v>
      </c>
    </row>
    <row r="8" spans="1:7">
      <c r="A8" s="124"/>
      <c r="B8" s="5"/>
      <c r="C8" s="20" t="s">
        <v>34</v>
      </c>
      <c r="D8" s="26"/>
      <c r="E8" s="27"/>
      <c r="F8" s="27"/>
      <c r="G8" s="30" t="s">
        <v>35</v>
      </c>
    </row>
    <row r="9" spans="1:7">
      <c r="A9" s="125"/>
      <c r="B9" s="31"/>
      <c r="C9" s="25" t="s">
        <v>36</v>
      </c>
      <c r="D9" s="32"/>
      <c r="E9" s="33"/>
      <c r="F9" s="33"/>
      <c r="G9" s="34" t="s">
        <v>37</v>
      </c>
    </row>
    <row r="10" spans="1:7" ht="43.2">
      <c r="A10" s="10" t="s">
        <v>38</v>
      </c>
      <c r="B10" s="35" t="s">
        <v>39</v>
      </c>
      <c r="C10" s="36" t="s">
        <v>40</v>
      </c>
      <c r="D10" s="37" t="s">
        <v>41</v>
      </c>
      <c r="E10" s="38" t="s">
        <v>42</v>
      </c>
      <c r="F10" s="39" t="s">
        <v>43</v>
      </c>
      <c r="G10" s="10" t="s">
        <v>44</v>
      </c>
    </row>
    <row r="11" spans="1:7" ht="57.6">
      <c r="A11" s="40" t="s">
        <v>45</v>
      </c>
      <c r="B11" s="41">
        <f t="shared" ref="B11:B13" si="0">SUM(C11:G11)</f>
        <v>6707</v>
      </c>
      <c r="C11" s="42">
        <v>2601</v>
      </c>
      <c r="D11" s="40">
        <v>1090</v>
      </c>
      <c r="E11" s="43">
        <v>540</v>
      </c>
      <c r="F11" s="43">
        <v>1117</v>
      </c>
      <c r="G11" s="40">
        <v>1359</v>
      </c>
    </row>
    <row r="12" spans="1:7" ht="14.4">
      <c r="A12" s="40" t="s">
        <v>46</v>
      </c>
      <c r="B12" s="41">
        <f t="shared" si="0"/>
        <v>3217</v>
      </c>
      <c r="C12" s="44">
        <v>1265</v>
      </c>
      <c r="D12" s="40">
        <v>524</v>
      </c>
      <c r="E12" s="43">
        <v>262</v>
      </c>
      <c r="F12" s="43">
        <v>548</v>
      </c>
      <c r="G12" s="40">
        <v>618</v>
      </c>
    </row>
    <row r="13" spans="1:7" ht="14.4">
      <c r="A13" s="40" t="s">
        <v>47</v>
      </c>
      <c r="B13" s="41">
        <f t="shared" si="0"/>
        <v>3490</v>
      </c>
      <c r="C13" s="40">
        <v>1336</v>
      </c>
      <c r="D13" s="40">
        <v>566</v>
      </c>
      <c r="E13" s="43">
        <v>278</v>
      </c>
      <c r="F13" s="43">
        <v>569</v>
      </c>
      <c r="G13" s="40">
        <v>741</v>
      </c>
    </row>
    <row r="14" spans="1:7" ht="15.75" customHeight="1">
      <c r="A14" s="45" t="s">
        <v>48</v>
      </c>
      <c r="B14" s="41">
        <f>IFERROR(AVERAGE(C14:G14),"")</f>
        <v>6200</v>
      </c>
      <c r="C14" s="40">
        <v>7000</v>
      </c>
      <c r="D14" s="40">
        <v>6000</v>
      </c>
      <c r="E14" s="43">
        <v>5000</v>
      </c>
      <c r="F14" s="43">
        <v>7000</v>
      </c>
      <c r="G14" s="40">
        <v>6000</v>
      </c>
    </row>
    <row r="15" spans="1:7" ht="55.2">
      <c r="A15" s="46" t="s">
        <v>49</v>
      </c>
      <c r="B15" s="47"/>
      <c r="C15" s="48" t="s">
        <v>50</v>
      </c>
      <c r="D15" s="48" t="s">
        <v>51</v>
      </c>
      <c r="E15" s="49" t="s">
        <v>52</v>
      </c>
      <c r="F15" s="50" t="s">
        <v>53</v>
      </c>
      <c r="G15" s="48" t="s">
        <v>54</v>
      </c>
    </row>
    <row r="16" spans="1:7" ht="43.2">
      <c r="A16" s="51" t="s">
        <v>55</v>
      </c>
      <c r="B16" s="5"/>
      <c r="C16" s="51" t="s">
        <v>56</v>
      </c>
      <c r="D16" s="52" t="s">
        <v>14</v>
      </c>
      <c r="E16" s="53" t="s">
        <v>14</v>
      </c>
      <c r="F16" s="54" t="s">
        <v>14</v>
      </c>
      <c r="G16" s="52" t="s">
        <v>14</v>
      </c>
    </row>
    <row r="17" spans="1:7" ht="43.2">
      <c r="A17" s="51" t="s">
        <v>57</v>
      </c>
      <c r="B17" s="5"/>
      <c r="C17" s="51" t="s">
        <v>58</v>
      </c>
      <c r="D17" s="52" t="s">
        <v>14</v>
      </c>
      <c r="E17" s="53" t="s">
        <v>14</v>
      </c>
      <c r="F17" s="54" t="s">
        <v>14</v>
      </c>
      <c r="G17" s="52" t="s">
        <v>14</v>
      </c>
    </row>
    <row r="18" spans="1:7" ht="28.8">
      <c r="A18" s="51" t="s">
        <v>59</v>
      </c>
      <c r="B18" s="5"/>
      <c r="C18" s="55" t="s">
        <v>60</v>
      </c>
      <c r="D18" s="52" t="s">
        <v>14</v>
      </c>
      <c r="E18" s="53" t="s">
        <v>14</v>
      </c>
      <c r="F18" s="54" t="s">
        <v>14</v>
      </c>
      <c r="G18" s="52" t="s">
        <v>14</v>
      </c>
    </row>
    <row r="19" spans="1:7" ht="14.4">
      <c r="A19" s="51" t="s">
        <v>61</v>
      </c>
      <c r="B19" s="56"/>
      <c r="C19" s="51" t="s">
        <v>14</v>
      </c>
      <c r="D19" s="52" t="s">
        <v>14</v>
      </c>
      <c r="E19" s="53" t="s">
        <v>14</v>
      </c>
      <c r="F19" s="54" t="s">
        <v>14</v>
      </c>
      <c r="G19" s="52" t="s">
        <v>14</v>
      </c>
    </row>
    <row r="20" spans="1:7" ht="28.8">
      <c r="A20" s="51" t="s">
        <v>62</v>
      </c>
      <c r="B20" s="5"/>
      <c r="C20" s="51" t="s">
        <v>14</v>
      </c>
      <c r="D20" s="52" t="s">
        <v>14</v>
      </c>
      <c r="E20" s="53" t="s">
        <v>14</v>
      </c>
      <c r="F20" s="54" t="s">
        <v>14</v>
      </c>
      <c r="G20" s="52" t="s">
        <v>14</v>
      </c>
    </row>
    <row r="21" spans="1:7" ht="14.4">
      <c r="A21" s="10" t="s">
        <v>63</v>
      </c>
      <c r="B21" s="5"/>
      <c r="C21" s="57" t="s">
        <v>64</v>
      </c>
      <c r="D21" s="58"/>
      <c r="E21" s="59"/>
      <c r="F21" s="60"/>
      <c r="G21" s="58"/>
    </row>
    <row r="22" spans="1:7" ht="28.8">
      <c r="A22" s="10" t="s">
        <v>65</v>
      </c>
      <c r="B22" s="5"/>
      <c r="C22" s="57" t="s">
        <v>64</v>
      </c>
      <c r="D22" s="58"/>
      <c r="E22" s="59"/>
      <c r="F22" s="61"/>
      <c r="G22" s="58"/>
    </row>
    <row r="23" spans="1:7" ht="14.4">
      <c r="A23" s="62" t="s">
        <v>66</v>
      </c>
      <c r="B23" s="63"/>
      <c r="C23" s="62"/>
      <c r="D23" s="62"/>
      <c r="E23" s="63"/>
      <c r="F23" s="63"/>
      <c r="G23" s="64"/>
    </row>
    <row r="24" spans="1:7" ht="14.4">
      <c r="A24" s="65" t="s">
        <v>67</v>
      </c>
      <c r="B24" s="66">
        <f t="shared" ref="B24:B35" si="1">SUM(C24:G24)</f>
        <v>713</v>
      </c>
      <c r="C24" s="67">
        <f>SUM(C25:C27)</f>
        <v>260</v>
      </c>
      <c r="D24" s="68">
        <v>151</v>
      </c>
      <c r="E24" s="69">
        <f>SUM(E25:E27)</f>
        <v>27</v>
      </c>
      <c r="F24" s="68">
        <v>146</v>
      </c>
      <c r="G24" s="68">
        <v>129</v>
      </c>
    </row>
    <row r="25" spans="1:7" ht="14.4">
      <c r="A25" s="70" t="s">
        <v>68</v>
      </c>
      <c r="B25" s="71">
        <f t="shared" si="1"/>
        <v>130</v>
      </c>
      <c r="C25" s="72">
        <v>54</v>
      </c>
      <c r="D25" s="72">
        <v>31</v>
      </c>
      <c r="E25" s="73">
        <v>2</v>
      </c>
      <c r="F25" s="72">
        <v>29</v>
      </c>
      <c r="G25" s="73">
        <v>14</v>
      </c>
    </row>
    <row r="26" spans="1:7" ht="14.4">
      <c r="A26" s="70" t="s">
        <v>69</v>
      </c>
      <c r="B26" s="71">
        <f t="shared" si="1"/>
        <v>344</v>
      </c>
      <c r="C26" s="72">
        <v>129</v>
      </c>
      <c r="D26" s="72">
        <v>65</v>
      </c>
      <c r="E26" s="73">
        <v>11</v>
      </c>
      <c r="F26" s="72">
        <v>64</v>
      </c>
      <c r="G26" s="73">
        <v>75</v>
      </c>
    </row>
    <row r="27" spans="1:7" ht="14.4">
      <c r="A27" s="74" t="s">
        <v>70</v>
      </c>
      <c r="B27" s="71">
        <f t="shared" si="1"/>
        <v>239</v>
      </c>
      <c r="C27" s="72">
        <v>77</v>
      </c>
      <c r="D27" s="72">
        <v>55</v>
      </c>
      <c r="E27" s="73">
        <v>14</v>
      </c>
      <c r="F27" s="72">
        <v>53</v>
      </c>
      <c r="G27" s="73">
        <v>40</v>
      </c>
    </row>
    <row r="28" spans="1:7" ht="14.4">
      <c r="A28" s="65" t="s">
        <v>71</v>
      </c>
      <c r="B28" s="66">
        <f t="shared" si="1"/>
        <v>4006</v>
      </c>
      <c r="C28" s="68">
        <v>1226</v>
      </c>
      <c r="D28" s="68">
        <v>649</v>
      </c>
      <c r="E28" s="68">
        <v>347</v>
      </c>
      <c r="F28" s="68">
        <v>616</v>
      </c>
      <c r="G28" s="68">
        <v>1168</v>
      </c>
    </row>
    <row r="29" spans="1:7" ht="14.4">
      <c r="A29" s="74" t="s">
        <v>72</v>
      </c>
      <c r="B29" s="71">
        <f t="shared" si="1"/>
        <v>37</v>
      </c>
      <c r="C29" s="72" t="s">
        <v>14</v>
      </c>
      <c r="D29" s="72" t="s">
        <v>14</v>
      </c>
      <c r="E29" s="73" t="s">
        <v>14</v>
      </c>
      <c r="F29" s="72">
        <v>37</v>
      </c>
      <c r="G29" s="73" t="s">
        <v>14</v>
      </c>
    </row>
    <row r="30" spans="1:7" ht="15.75" customHeight="1">
      <c r="A30" s="74" t="s">
        <v>73</v>
      </c>
      <c r="B30" s="71">
        <f t="shared" si="1"/>
        <v>192</v>
      </c>
      <c r="C30" s="72" t="s">
        <v>14</v>
      </c>
      <c r="D30" s="72" t="s">
        <v>14</v>
      </c>
      <c r="E30" s="73" t="s">
        <v>14</v>
      </c>
      <c r="F30" s="72">
        <v>192</v>
      </c>
      <c r="G30" s="73" t="s">
        <v>14</v>
      </c>
    </row>
    <row r="31" spans="1:7" ht="15.75" customHeight="1">
      <c r="A31" s="75" t="s">
        <v>74</v>
      </c>
      <c r="B31" s="71">
        <f t="shared" si="1"/>
        <v>236</v>
      </c>
      <c r="C31" s="72" t="s">
        <v>14</v>
      </c>
      <c r="D31" s="72" t="s">
        <v>14</v>
      </c>
      <c r="E31" s="73" t="s">
        <v>14</v>
      </c>
      <c r="F31" s="72">
        <v>236</v>
      </c>
      <c r="G31" s="73" t="s">
        <v>14</v>
      </c>
    </row>
    <row r="32" spans="1:7" ht="15.75" customHeight="1">
      <c r="A32" s="74" t="s">
        <v>75</v>
      </c>
      <c r="B32" s="71">
        <f t="shared" si="1"/>
        <v>299</v>
      </c>
      <c r="C32" s="72" t="s">
        <v>14</v>
      </c>
      <c r="D32" s="72" t="s">
        <v>14</v>
      </c>
      <c r="E32" s="73" t="s">
        <v>14</v>
      </c>
      <c r="F32" s="72">
        <v>151</v>
      </c>
      <c r="G32" s="73">
        <v>148</v>
      </c>
    </row>
    <row r="33" spans="1:7" ht="15.75" customHeight="1">
      <c r="A33" s="65" t="s">
        <v>76</v>
      </c>
      <c r="B33" s="66">
        <f t="shared" si="1"/>
        <v>2284</v>
      </c>
      <c r="C33" s="68">
        <v>1115</v>
      </c>
      <c r="D33" s="68">
        <v>290</v>
      </c>
      <c r="E33" s="68">
        <v>166</v>
      </c>
      <c r="F33" s="68">
        <v>355</v>
      </c>
      <c r="G33" s="68">
        <v>358</v>
      </c>
    </row>
    <row r="34" spans="1:7" ht="15.75" customHeight="1">
      <c r="A34" s="74" t="s">
        <v>77</v>
      </c>
      <c r="B34" s="71">
        <f t="shared" si="1"/>
        <v>290</v>
      </c>
      <c r="C34" s="72" t="s">
        <v>14</v>
      </c>
      <c r="D34" s="72" t="s">
        <v>14</v>
      </c>
      <c r="E34" s="73" t="s">
        <v>14</v>
      </c>
      <c r="F34" s="72">
        <v>290</v>
      </c>
      <c r="G34" s="73" t="s">
        <v>14</v>
      </c>
    </row>
    <row r="35" spans="1:7" ht="15.75" customHeight="1">
      <c r="A35" s="74" t="s">
        <v>78</v>
      </c>
      <c r="B35" s="71">
        <f t="shared" si="1"/>
        <v>65</v>
      </c>
      <c r="C35" s="72" t="s">
        <v>14</v>
      </c>
      <c r="D35" s="72" t="s">
        <v>14</v>
      </c>
      <c r="E35" s="73" t="s">
        <v>14</v>
      </c>
      <c r="F35" s="72">
        <v>65</v>
      </c>
      <c r="G35" s="73" t="s">
        <v>14</v>
      </c>
    </row>
    <row r="36" spans="1:7" ht="15.75" customHeight="1">
      <c r="A36" s="76" t="s">
        <v>79</v>
      </c>
      <c r="B36" s="63"/>
      <c r="C36" s="64"/>
      <c r="D36" s="64"/>
      <c r="E36" s="63"/>
      <c r="F36" s="63"/>
      <c r="G36" s="64"/>
    </row>
    <row r="37" spans="1:7" ht="15.75" customHeight="1">
      <c r="A37" s="77" t="s">
        <v>80</v>
      </c>
      <c r="B37" s="43">
        <v>16</v>
      </c>
      <c r="C37" s="40">
        <v>6</v>
      </c>
      <c r="D37" s="40">
        <v>3</v>
      </c>
      <c r="E37" s="43">
        <v>1</v>
      </c>
      <c r="F37" s="43">
        <v>6</v>
      </c>
      <c r="G37" s="40">
        <v>3</v>
      </c>
    </row>
    <row r="38" spans="1:7" ht="15.75" customHeight="1">
      <c r="A38" s="40" t="s">
        <v>81</v>
      </c>
      <c r="B38" s="43">
        <v>74</v>
      </c>
      <c r="C38" s="40" t="s">
        <v>14</v>
      </c>
      <c r="D38" s="40">
        <v>31</v>
      </c>
      <c r="E38" s="43">
        <v>3</v>
      </c>
      <c r="F38" s="43">
        <v>40</v>
      </c>
      <c r="G38" s="40" t="s">
        <v>14</v>
      </c>
    </row>
    <row r="39" spans="1:7" ht="15.75" customHeight="1">
      <c r="A39" s="40" t="s">
        <v>82</v>
      </c>
      <c r="B39" s="43">
        <v>16</v>
      </c>
      <c r="C39" s="40">
        <v>7</v>
      </c>
      <c r="D39" s="40">
        <v>2</v>
      </c>
      <c r="E39" s="43">
        <v>2</v>
      </c>
      <c r="F39" s="43">
        <v>5</v>
      </c>
      <c r="G39" s="40" t="s">
        <v>14</v>
      </c>
    </row>
    <row r="40" spans="1:7" ht="15.75" customHeight="1">
      <c r="A40" s="40" t="s">
        <v>83</v>
      </c>
      <c r="B40" s="43">
        <v>422</v>
      </c>
      <c r="C40" s="40">
        <v>74</v>
      </c>
      <c r="D40" s="40">
        <v>96</v>
      </c>
      <c r="E40" s="43">
        <v>57</v>
      </c>
      <c r="F40" s="43">
        <v>44</v>
      </c>
      <c r="G40" s="40">
        <v>151</v>
      </c>
    </row>
    <row r="41" spans="1:7" ht="15.75" customHeight="1">
      <c r="A41" s="40" t="s">
        <v>84</v>
      </c>
      <c r="B41" s="43" t="s">
        <v>14</v>
      </c>
      <c r="C41" s="40" t="s">
        <v>14</v>
      </c>
      <c r="D41" s="40" t="s">
        <v>14</v>
      </c>
      <c r="E41" s="43" t="s">
        <v>14</v>
      </c>
      <c r="F41" s="43" t="s">
        <v>14</v>
      </c>
      <c r="G41" s="40">
        <v>4</v>
      </c>
    </row>
    <row r="42" spans="1:7" ht="15.75" customHeight="1">
      <c r="A42" s="40" t="s">
        <v>85</v>
      </c>
      <c r="B42" s="43">
        <v>2</v>
      </c>
      <c r="C42" s="40">
        <v>1</v>
      </c>
      <c r="D42" s="40">
        <v>0</v>
      </c>
      <c r="E42" s="43">
        <v>1</v>
      </c>
      <c r="F42" s="43" t="s">
        <v>14</v>
      </c>
      <c r="G42" s="40">
        <v>0</v>
      </c>
    </row>
    <row r="43" spans="1:7" ht="15.75" customHeight="1">
      <c r="A43" s="40" t="s">
        <v>86</v>
      </c>
      <c r="B43" s="43">
        <v>15</v>
      </c>
      <c r="C43" s="40">
        <v>4</v>
      </c>
      <c r="D43" s="40">
        <v>4</v>
      </c>
      <c r="E43" s="43">
        <v>2</v>
      </c>
      <c r="F43" s="43">
        <v>3</v>
      </c>
      <c r="G43" s="40">
        <v>2</v>
      </c>
    </row>
    <row r="44" spans="1:7" ht="15.75" customHeight="1">
      <c r="A44" s="40" t="s">
        <v>87</v>
      </c>
      <c r="B44" s="43">
        <v>4</v>
      </c>
      <c r="C44" s="40">
        <v>2</v>
      </c>
      <c r="D44" s="40">
        <v>1</v>
      </c>
      <c r="E44" s="43">
        <v>0</v>
      </c>
      <c r="F44" s="43">
        <v>1</v>
      </c>
      <c r="G44" s="40">
        <v>0</v>
      </c>
    </row>
    <row r="45" spans="1:7" ht="15.75" customHeight="1">
      <c r="A45" s="40" t="s">
        <v>88</v>
      </c>
      <c r="B45" s="43">
        <v>3</v>
      </c>
      <c r="C45" s="40">
        <v>1</v>
      </c>
      <c r="D45" s="40">
        <v>1</v>
      </c>
      <c r="E45" s="43">
        <v>0</v>
      </c>
      <c r="F45" s="43">
        <v>1</v>
      </c>
      <c r="G45" s="40">
        <v>0</v>
      </c>
    </row>
    <row r="46" spans="1:7" ht="15.75" customHeight="1">
      <c r="A46" s="40" t="s">
        <v>89</v>
      </c>
      <c r="B46" s="43">
        <v>2</v>
      </c>
      <c r="C46" s="40" t="s">
        <v>14</v>
      </c>
      <c r="D46" s="40">
        <v>0</v>
      </c>
      <c r="E46" s="43">
        <v>0</v>
      </c>
      <c r="F46" s="43">
        <v>2</v>
      </c>
      <c r="G46" s="40">
        <v>0</v>
      </c>
    </row>
    <row r="47" spans="1:7" ht="15.75" customHeight="1">
      <c r="A47" s="40" t="s">
        <v>90</v>
      </c>
      <c r="B47" s="43">
        <v>0</v>
      </c>
      <c r="C47" s="40">
        <v>0</v>
      </c>
      <c r="D47" s="40">
        <v>0</v>
      </c>
      <c r="E47" s="43">
        <v>0</v>
      </c>
      <c r="F47" s="43">
        <v>0</v>
      </c>
      <c r="G47" s="40">
        <v>0</v>
      </c>
    </row>
    <row r="48" spans="1:7" ht="31.5" customHeight="1">
      <c r="A48" s="40" t="s">
        <v>91</v>
      </c>
      <c r="B48" s="43">
        <v>0</v>
      </c>
      <c r="C48" s="40">
        <v>0</v>
      </c>
      <c r="D48" s="40">
        <v>0</v>
      </c>
      <c r="E48" s="43">
        <v>0</v>
      </c>
      <c r="F48" s="43">
        <v>0</v>
      </c>
      <c r="G48" s="40">
        <v>0</v>
      </c>
    </row>
    <row r="49" spans="1:7" ht="15.75" customHeight="1">
      <c r="A49" s="40" t="s">
        <v>92</v>
      </c>
      <c r="B49" s="43">
        <v>11</v>
      </c>
      <c r="C49" s="40" t="s">
        <v>14</v>
      </c>
      <c r="D49" s="40">
        <v>3</v>
      </c>
      <c r="E49" s="43">
        <v>2</v>
      </c>
      <c r="F49" s="43">
        <v>6</v>
      </c>
      <c r="G49" s="40" t="s">
        <v>14</v>
      </c>
    </row>
    <row r="50" spans="1:7" ht="15.75" customHeight="1">
      <c r="A50" s="40" t="s">
        <v>93</v>
      </c>
      <c r="B50" s="43">
        <v>0</v>
      </c>
      <c r="C50" s="40" t="s">
        <v>14</v>
      </c>
      <c r="D50" s="40" t="s">
        <v>14</v>
      </c>
      <c r="E50" s="43" t="s">
        <v>14</v>
      </c>
      <c r="F50" s="43" t="s">
        <v>14</v>
      </c>
      <c r="G50" s="40">
        <v>0</v>
      </c>
    </row>
    <row r="51" spans="1:7" ht="15.75" customHeight="1">
      <c r="A51" s="40" t="s">
        <v>94</v>
      </c>
      <c r="B51" s="43">
        <v>444</v>
      </c>
      <c r="C51" s="40">
        <v>145</v>
      </c>
      <c r="D51" s="40">
        <v>97</v>
      </c>
      <c r="E51" s="43">
        <v>6</v>
      </c>
      <c r="F51" s="43">
        <v>92</v>
      </c>
      <c r="G51" s="40">
        <v>104</v>
      </c>
    </row>
    <row r="52" spans="1:7" ht="15.75" customHeight="1">
      <c r="A52" s="40" t="s">
        <v>95</v>
      </c>
      <c r="B52" s="43">
        <v>105</v>
      </c>
      <c r="C52" s="40">
        <v>40</v>
      </c>
      <c r="D52" s="40">
        <v>18</v>
      </c>
      <c r="E52" s="43">
        <v>2</v>
      </c>
      <c r="F52" s="43">
        <v>25</v>
      </c>
      <c r="G52" s="40">
        <v>20</v>
      </c>
    </row>
    <row r="53" spans="1:7" ht="15.75" customHeight="1">
      <c r="A53" s="77" t="s">
        <v>96</v>
      </c>
      <c r="B53" s="43">
        <v>50</v>
      </c>
      <c r="C53" s="40">
        <v>20</v>
      </c>
      <c r="D53" s="40">
        <v>5</v>
      </c>
      <c r="E53" s="43">
        <v>2</v>
      </c>
      <c r="F53" s="43">
        <v>11</v>
      </c>
      <c r="G53" s="40">
        <v>12</v>
      </c>
    </row>
    <row r="54" spans="1:7" ht="15.75" customHeight="1">
      <c r="A54" s="40" t="s">
        <v>97</v>
      </c>
      <c r="B54" s="43">
        <v>80</v>
      </c>
      <c r="C54" s="40">
        <v>19</v>
      </c>
      <c r="D54" s="40">
        <v>17</v>
      </c>
      <c r="E54" s="43">
        <v>7</v>
      </c>
      <c r="F54" s="43">
        <v>24</v>
      </c>
      <c r="G54" s="40">
        <v>13</v>
      </c>
    </row>
    <row r="55" spans="1:7" ht="15.75" customHeight="1">
      <c r="A55" s="77" t="s">
        <v>98</v>
      </c>
      <c r="B55" s="43">
        <v>0</v>
      </c>
      <c r="C55" s="40">
        <v>0</v>
      </c>
      <c r="D55" s="40">
        <v>0</v>
      </c>
      <c r="E55" s="43">
        <v>0</v>
      </c>
      <c r="F55" s="43">
        <v>0</v>
      </c>
      <c r="G55" s="40">
        <v>0</v>
      </c>
    </row>
    <row r="56" spans="1:7" ht="15.75" customHeight="1">
      <c r="A56" s="77" t="s">
        <v>99</v>
      </c>
      <c r="B56" s="43">
        <v>0</v>
      </c>
      <c r="C56" s="40">
        <v>0</v>
      </c>
      <c r="D56" s="40">
        <v>0</v>
      </c>
      <c r="E56" s="43">
        <v>0</v>
      </c>
      <c r="F56" s="43">
        <v>0</v>
      </c>
      <c r="G56" s="40">
        <v>0</v>
      </c>
    </row>
    <row r="57" spans="1:7" ht="15.75" customHeight="1">
      <c r="A57" s="77" t="s">
        <v>100</v>
      </c>
      <c r="B57" s="43">
        <v>0</v>
      </c>
      <c r="C57" s="40">
        <v>0</v>
      </c>
      <c r="D57" s="40">
        <v>0</v>
      </c>
      <c r="E57" s="43">
        <v>0</v>
      </c>
      <c r="F57" s="43">
        <v>0</v>
      </c>
      <c r="G57" s="40">
        <v>0</v>
      </c>
    </row>
    <row r="58" spans="1:7" ht="15.75" customHeight="1">
      <c r="A58" s="40" t="s">
        <v>101</v>
      </c>
      <c r="B58" s="43">
        <v>50</v>
      </c>
      <c r="C58" s="40">
        <v>3</v>
      </c>
      <c r="D58" s="40">
        <v>12</v>
      </c>
      <c r="E58" s="43">
        <v>2</v>
      </c>
      <c r="F58" s="43">
        <v>14</v>
      </c>
      <c r="G58" s="40">
        <v>19</v>
      </c>
    </row>
    <row r="59" spans="1:7" ht="15.75" customHeight="1">
      <c r="A59" s="40" t="s">
        <v>102</v>
      </c>
      <c r="B59" s="43" t="s">
        <v>14</v>
      </c>
      <c r="C59" s="40" t="s">
        <v>14</v>
      </c>
      <c r="D59" s="40">
        <v>0</v>
      </c>
      <c r="E59" s="43">
        <v>0</v>
      </c>
      <c r="F59" s="43" t="s">
        <v>14</v>
      </c>
      <c r="G59" s="40" t="s">
        <v>14</v>
      </c>
    </row>
    <row r="60" spans="1:7" ht="15.75" customHeight="1">
      <c r="A60" s="40" t="s">
        <v>103</v>
      </c>
      <c r="B60" s="43" t="s">
        <v>14</v>
      </c>
      <c r="C60" s="40" t="s">
        <v>14</v>
      </c>
      <c r="D60" s="40" t="s">
        <v>14</v>
      </c>
      <c r="E60" s="43" t="s">
        <v>14</v>
      </c>
      <c r="F60" s="43" t="s">
        <v>14</v>
      </c>
      <c r="G60" s="40" t="s">
        <v>14</v>
      </c>
    </row>
    <row r="61" spans="1:7" ht="15.75" customHeight="1">
      <c r="A61" s="40" t="s">
        <v>104</v>
      </c>
      <c r="B61" s="43">
        <v>10</v>
      </c>
      <c r="C61" s="40">
        <v>2</v>
      </c>
      <c r="D61" s="40">
        <v>3</v>
      </c>
      <c r="E61" s="43">
        <v>1</v>
      </c>
      <c r="F61" s="43">
        <v>2</v>
      </c>
      <c r="G61" s="40">
        <v>10</v>
      </c>
    </row>
    <row r="62" spans="1:7" ht="15.75" customHeight="1">
      <c r="A62" s="40" t="s">
        <v>105</v>
      </c>
      <c r="B62" s="43">
        <v>3101</v>
      </c>
      <c r="C62" s="40">
        <v>845</v>
      </c>
      <c r="D62" s="40">
        <v>521</v>
      </c>
      <c r="E62" s="43">
        <v>274</v>
      </c>
      <c r="F62" s="43">
        <v>451</v>
      </c>
      <c r="G62" s="40">
        <v>10</v>
      </c>
    </row>
    <row r="63" spans="1:7" ht="15.75" customHeight="1">
      <c r="A63" s="40" t="s">
        <v>106</v>
      </c>
      <c r="B63" s="43">
        <v>196</v>
      </c>
      <c r="C63" s="40">
        <v>74</v>
      </c>
      <c r="D63" s="40">
        <v>71</v>
      </c>
      <c r="E63" s="43">
        <v>9</v>
      </c>
      <c r="F63" s="43">
        <v>18</v>
      </c>
      <c r="G63" s="40">
        <v>24</v>
      </c>
    </row>
    <row r="64" spans="1:7" ht="15.75" customHeight="1">
      <c r="A64" s="40" t="s">
        <v>107</v>
      </c>
      <c r="B64" s="43">
        <v>0</v>
      </c>
      <c r="C64" s="40">
        <v>0</v>
      </c>
      <c r="D64" s="40">
        <v>0</v>
      </c>
      <c r="E64" s="43">
        <v>0</v>
      </c>
      <c r="F64" s="43">
        <v>0</v>
      </c>
      <c r="G64" s="40">
        <v>0</v>
      </c>
    </row>
    <row r="65" spans="1:7" ht="15.75" customHeight="1">
      <c r="A65" s="78" t="s">
        <v>108</v>
      </c>
      <c r="B65" s="43">
        <v>5</v>
      </c>
      <c r="C65" s="40" t="s">
        <v>14</v>
      </c>
      <c r="D65" s="40">
        <v>2</v>
      </c>
      <c r="E65" s="43">
        <v>1</v>
      </c>
      <c r="F65" s="43">
        <v>1</v>
      </c>
      <c r="G65" s="40">
        <v>1</v>
      </c>
    </row>
    <row r="66" spans="1:7" ht="15.75" customHeight="1">
      <c r="A66" s="40" t="s">
        <v>109</v>
      </c>
      <c r="B66" s="43">
        <v>5</v>
      </c>
      <c r="C66" s="40" t="s">
        <v>14</v>
      </c>
      <c r="D66" s="40">
        <v>0</v>
      </c>
      <c r="E66" s="43">
        <v>2</v>
      </c>
      <c r="F66" s="43">
        <v>3</v>
      </c>
      <c r="G66" s="40" t="s">
        <v>14</v>
      </c>
    </row>
    <row r="67" spans="1:7" ht="15.75" customHeight="1">
      <c r="A67" s="77" t="s">
        <v>110</v>
      </c>
      <c r="B67" s="43">
        <v>25</v>
      </c>
      <c r="C67" s="40" t="s">
        <v>14</v>
      </c>
      <c r="D67" s="40">
        <v>10</v>
      </c>
      <c r="E67" s="43">
        <v>5</v>
      </c>
      <c r="F67" s="43">
        <v>10</v>
      </c>
      <c r="G67" s="40" t="s">
        <v>14</v>
      </c>
    </row>
    <row r="68" spans="1:7" ht="15.75" customHeight="1">
      <c r="A68" s="40" t="s">
        <v>111</v>
      </c>
      <c r="B68" s="43">
        <v>32</v>
      </c>
      <c r="C68" s="77"/>
      <c r="D68" s="77"/>
      <c r="E68" s="79"/>
      <c r="F68" s="79"/>
      <c r="G68" s="77"/>
    </row>
    <row r="69" spans="1:7" ht="15.75" customHeight="1">
      <c r="A69" s="40" t="s">
        <v>112</v>
      </c>
      <c r="B69" s="79"/>
      <c r="C69" s="40">
        <v>0</v>
      </c>
      <c r="D69" s="40">
        <v>0</v>
      </c>
      <c r="E69" s="43">
        <v>0</v>
      </c>
      <c r="F69" s="43">
        <v>0</v>
      </c>
      <c r="G69" s="40">
        <v>0</v>
      </c>
    </row>
    <row r="70" spans="1:7" ht="15.75" customHeight="1">
      <c r="A70" s="40" t="s">
        <v>113</v>
      </c>
      <c r="B70" s="43">
        <v>23</v>
      </c>
      <c r="C70" s="40">
        <v>4</v>
      </c>
      <c r="D70" s="40">
        <v>10</v>
      </c>
      <c r="E70" s="43">
        <v>5</v>
      </c>
      <c r="F70" s="43">
        <v>2</v>
      </c>
      <c r="G70" s="40">
        <v>2</v>
      </c>
    </row>
    <row r="71" spans="1:7" ht="15.75" customHeight="1">
      <c r="A71" s="40" t="s">
        <v>114</v>
      </c>
      <c r="B71" s="43">
        <v>0</v>
      </c>
      <c r="C71" s="40">
        <v>0</v>
      </c>
      <c r="D71" s="40">
        <v>0</v>
      </c>
      <c r="E71" s="43">
        <v>0</v>
      </c>
      <c r="F71" s="43">
        <v>0</v>
      </c>
      <c r="G71" s="40">
        <v>0</v>
      </c>
    </row>
    <row r="72" spans="1:7" ht="15.75" customHeight="1">
      <c r="A72" s="40" t="s">
        <v>115</v>
      </c>
      <c r="B72" s="43">
        <v>30</v>
      </c>
      <c r="C72" s="40">
        <v>6</v>
      </c>
      <c r="D72" s="40">
        <v>10</v>
      </c>
      <c r="E72" s="43">
        <v>2</v>
      </c>
      <c r="F72" s="43">
        <v>10</v>
      </c>
      <c r="G72" s="40">
        <v>2</v>
      </c>
    </row>
    <row r="73" spans="1:7" ht="15.75" customHeight="1">
      <c r="A73" s="40" t="s">
        <v>116</v>
      </c>
      <c r="B73" s="43">
        <v>0</v>
      </c>
      <c r="C73" s="40">
        <v>0</v>
      </c>
      <c r="D73" s="40">
        <v>0</v>
      </c>
      <c r="E73" s="43">
        <v>0</v>
      </c>
      <c r="F73" s="43">
        <v>0</v>
      </c>
      <c r="G73" s="40">
        <v>0</v>
      </c>
    </row>
    <row r="74" spans="1:7" ht="15.75" customHeight="1">
      <c r="A74" s="40" t="s">
        <v>117</v>
      </c>
      <c r="B74" s="43">
        <v>67</v>
      </c>
      <c r="C74" s="40"/>
      <c r="D74" s="40">
        <v>23</v>
      </c>
      <c r="E74" s="43">
        <v>2</v>
      </c>
      <c r="F74" s="79"/>
      <c r="G74" s="40">
        <v>12</v>
      </c>
    </row>
    <row r="75" spans="1:7" ht="15.75" customHeight="1">
      <c r="A75" s="40" t="s">
        <v>118</v>
      </c>
      <c r="B75" s="43">
        <v>375</v>
      </c>
      <c r="C75" s="77"/>
      <c r="D75" s="40">
        <v>45</v>
      </c>
      <c r="E75" s="43">
        <v>23</v>
      </c>
      <c r="F75" s="79"/>
      <c r="G75" s="40">
        <v>52</v>
      </c>
    </row>
    <row r="76" spans="1:7" ht="15.75" customHeight="1">
      <c r="A76" s="80" t="s">
        <v>119</v>
      </c>
      <c r="B76" s="43">
        <v>558</v>
      </c>
      <c r="C76" s="81">
        <v>100</v>
      </c>
      <c r="D76" s="82">
        <v>250</v>
      </c>
      <c r="E76" s="43">
        <v>25</v>
      </c>
      <c r="F76" s="43">
        <v>133</v>
      </c>
      <c r="G76" s="40">
        <v>50</v>
      </c>
    </row>
    <row r="77" spans="1:7" ht="15.75" customHeight="1">
      <c r="A77" s="80" t="s">
        <v>120</v>
      </c>
      <c r="B77" s="79"/>
      <c r="C77" s="83"/>
      <c r="D77" s="83"/>
      <c r="E77" s="79"/>
      <c r="F77" s="43"/>
      <c r="G77" s="77"/>
    </row>
    <row r="78" spans="1:7" ht="15.75" customHeight="1">
      <c r="A78" s="84" t="s">
        <v>121</v>
      </c>
      <c r="B78" s="85"/>
      <c r="C78" s="86"/>
      <c r="D78" s="86"/>
      <c r="E78" s="85"/>
      <c r="F78" s="85"/>
      <c r="G78" s="87"/>
    </row>
    <row r="79" spans="1:7" ht="15.75" customHeight="1">
      <c r="A79" s="88" t="s">
        <v>122</v>
      </c>
      <c r="B79" s="89">
        <v>0</v>
      </c>
      <c r="C79" s="96" t="s">
        <v>14</v>
      </c>
      <c r="D79" s="90" t="s">
        <v>14</v>
      </c>
      <c r="E79" s="89" t="s">
        <v>14</v>
      </c>
      <c r="F79" s="91" t="s">
        <v>14</v>
      </c>
      <c r="G79" s="92" t="s">
        <v>14</v>
      </c>
    </row>
    <row r="80" spans="1:7" ht="15.75" customHeight="1">
      <c r="A80" s="88" t="s">
        <v>123</v>
      </c>
      <c r="B80" s="89">
        <v>0</v>
      </c>
      <c r="C80" s="90" t="s">
        <v>14</v>
      </c>
      <c r="D80" s="90" t="s">
        <v>14</v>
      </c>
      <c r="E80" s="89" t="s">
        <v>14</v>
      </c>
      <c r="F80" s="91" t="s">
        <v>14</v>
      </c>
      <c r="G80" s="92" t="s">
        <v>14</v>
      </c>
    </row>
    <row r="81" spans="1:7" ht="15.75" customHeight="1">
      <c r="A81" s="88" t="s">
        <v>124</v>
      </c>
      <c r="B81" s="89">
        <v>0</v>
      </c>
      <c r="C81" s="90" t="s">
        <v>14</v>
      </c>
      <c r="D81" s="90" t="s">
        <v>14</v>
      </c>
      <c r="E81" s="89" t="s">
        <v>14</v>
      </c>
      <c r="F81" s="91" t="s">
        <v>14</v>
      </c>
      <c r="G81" s="92" t="s">
        <v>14</v>
      </c>
    </row>
    <row r="82" spans="1:7" ht="15.75" customHeight="1">
      <c r="A82" s="88" t="s">
        <v>125</v>
      </c>
      <c r="B82" s="89">
        <v>1</v>
      </c>
      <c r="C82" s="90">
        <v>1</v>
      </c>
      <c r="D82" s="90" t="s">
        <v>14</v>
      </c>
      <c r="E82" s="89" t="s">
        <v>14</v>
      </c>
      <c r="F82" s="91" t="s">
        <v>14</v>
      </c>
      <c r="G82" s="92" t="s">
        <v>14</v>
      </c>
    </row>
    <row r="83" spans="1:7" ht="15.75" customHeight="1">
      <c r="A83" s="88" t="s">
        <v>126</v>
      </c>
      <c r="B83" s="89">
        <v>1</v>
      </c>
      <c r="C83" s="90">
        <v>1</v>
      </c>
      <c r="D83" s="90" t="s">
        <v>14</v>
      </c>
      <c r="E83" s="89" t="s">
        <v>14</v>
      </c>
      <c r="F83" s="91" t="s">
        <v>14</v>
      </c>
      <c r="G83" s="92" t="s">
        <v>14</v>
      </c>
    </row>
    <row r="84" spans="1:7" ht="15.75" customHeight="1">
      <c r="A84" s="88" t="s">
        <v>127</v>
      </c>
      <c r="B84" s="89">
        <v>0</v>
      </c>
      <c r="C84" s="90" t="s">
        <v>14</v>
      </c>
      <c r="D84" s="90" t="s">
        <v>14</v>
      </c>
      <c r="E84" s="89" t="s">
        <v>14</v>
      </c>
      <c r="F84" s="91" t="s">
        <v>14</v>
      </c>
      <c r="G84" s="92" t="s">
        <v>14</v>
      </c>
    </row>
    <row r="85" spans="1:7" ht="15.75" customHeight="1">
      <c r="A85" s="88" t="s">
        <v>128</v>
      </c>
      <c r="B85" s="89">
        <v>1</v>
      </c>
      <c r="C85" s="90">
        <v>1</v>
      </c>
      <c r="D85" s="90" t="s">
        <v>14</v>
      </c>
      <c r="E85" s="89" t="s">
        <v>14</v>
      </c>
      <c r="F85" s="91" t="s">
        <v>14</v>
      </c>
      <c r="G85" s="92" t="s">
        <v>14</v>
      </c>
    </row>
    <row r="86" spans="1:7" ht="15.75" customHeight="1">
      <c r="A86" s="88" t="s">
        <v>129</v>
      </c>
      <c r="B86" s="89">
        <v>1</v>
      </c>
      <c r="C86" s="90">
        <v>1</v>
      </c>
      <c r="D86" s="90" t="s">
        <v>14</v>
      </c>
      <c r="E86" s="89" t="s">
        <v>14</v>
      </c>
      <c r="F86" s="91" t="s">
        <v>14</v>
      </c>
      <c r="G86" s="92" t="s">
        <v>14</v>
      </c>
    </row>
    <row r="87" spans="1:7" ht="15.75" customHeight="1">
      <c r="A87" s="88" t="s">
        <v>130</v>
      </c>
      <c r="B87" s="89">
        <v>1</v>
      </c>
      <c r="C87" s="90">
        <v>1</v>
      </c>
      <c r="D87" s="90" t="s">
        <v>14</v>
      </c>
      <c r="E87" s="89" t="s">
        <v>14</v>
      </c>
      <c r="F87" s="91" t="s">
        <v>14</v>
      </c>
      <c r="G87" s="90" t="s">
        <v>14</v>
      </c>
    </row>
    <row r="88" spans="1:7" ht="15.75" customHeight="1">
      <c r="A88" s="88" t="s">
        <v>131</v>
      </c>
      <c r="B88" s="93">
        <v>3</v>
      </c>
      <c r="C88" s="90" t="s">
        <v>14</v>
      </c>
      <c r="D88" s="90">
        <v>1</v>
      </c>
      <c r="E88" s="89">
        <v>0</v>
      </c>
      <c r="F88" s="89">
        <v>1</v>
      </c>
      <c r="G88" s="90">
        <v>1</v>
      </c>
    </row>
    <row r="89" spans="1:7" ht="15.75" customHeight="1">
      <c r="A89" s="88" t="s">
        <v>132</v>
      </c>
      <c r="B89" s="93" t="s">
        <v>14</v>
      </c>
      <c r="C89" s="90" t="s">
        <v>14</v>
      </c>
      <c r="D89" s="58"/>
      <c r="E89" s="59"/>
      <c r="F89" s="59" t="s">
        <v>14</v>
      </c>
      <c r="G89" s="58" t="s">
        <v>14</v>
      </c>
    </row>
    <row r="90" spans="1:7" ht="15.75" customHeight="1">
      <c r="A90" s="94" t="s">
        <v>133</v>
      </c>
      <c r="B90" s="95"/>
      <c r="C90" s="96"/>
      <c r="D90" s="90"/>
      <c r="E90" s="97"/>
      <c r="F90" s="97"/>
      <c r="G90" s="96"/>
    </row>
    <row r="91" spans="1:7" ht="15.75" customHeight="1">
      <c r="A91" s="88" t="s">
        <v>134</v>
      </c>
      <c r="B91" s="93">
        <v>0</v>
      </c>
      <c r="C91" s="98">
        <v>0</v>
      </c>
      <c r="D91" s="98">
        <v>0</v>
      </c>
      <c r="E91" s="89">
        <v>0</v>
      </c>
      <c r="F91" s="89">
        <v>0</v>
      </c>
      <c r="G91" s="90">
        <v>0</v>
      </c>
    </row>
    <row r="92" spans="1:7" ht="15.75" customHeight="1">
      <c r="A92" s="88" t="s">
        <v>135</v>
      </c>
      <c r="B92" s="93">
        <v>0</v>
      </c>
      <c r="C92" s="98">
        <v>0</v>
      </c>
      <c r="D92" s="98">
        <v>0</v>
      </c>
      <c r="E92" s="89">
        <v>0</v>
      </c>
      <c r="F92" s="89">
        <v>0</v>
      </c>
      <c r="G92" s="90">
        <v>0</v>
      </c>
    </row>
    <row r="93" spans="1:7" ht="15.75" customHeight="1">
      <c r="A93" s="88" t="s">
        <v>136</v>
      </c>
      <c r="B93" s="93">
        <v>0</v>
      </c>
      <c r="C93" s="98">
        <v>0</v>
      </c>
      <c r="D93" s="98">
        <v>0</v>
      </c>
      <c r="E93" s="89">
        <v>0</v>
      </c>
      <c r="F93" s="89">
        <v>0</v>
      </c>
      <c r="G93" s="90">
        <v>0</v>
      </c>
    </row>
    <row r="94" spans="1:7" ht="15.75" customHeight="1">
      <c r="A94" s="88" t="s">
        <v>137</v>
      </c>
      <c r="B94" s="93">
        <v>0</v>
      </c>
      <c r="C94" s="98">
        <v>0</v>
      </c>
      <c r="D94" s="98">
        <v>0</v>
      </c>
      <c r="E94" s="89">
        <v>0</v>
      </c>
      <c r="F94" s="89">
        <v>0</v>
      </c>
      <c r="G94" s="90">
        <v>0</v>
      </c>
    </row>
    <row r="95" spans="1:7" ht="15.75" customHeight="1">
      <c r="A95" s="94" t="s">
        <v>138</v>
      </c>
      <c r="B95" s="93">
        <v>0</v>
      </c>
      <c r="C95" s="90">
        <v>0</v>
      </c>
      <c r="D95" s="88">
        <v>0</v>
      </c>
      <c r="E95" s="93">
        <v>0</v>
      </c>
      <c r="F95" s="93">
        <v>0</v>
      </c>
      <c r="G95" s="88">
        <v>0</v>
      </c>
    </row>
    <row r="96" spans="1:7" ht="15.75" customHeight="1">
      <c r="A96" s="99" t="s">
        <v>139</v>
      </c>
      <c r="B96" s="100"/>
      <c r="C96" s="101"/>
      <c r="D96" s="102"/>
      <c r="E96" s="100"/>
      <c r="F96" s="100"/>
      <c r="G96" s="103"/>
    </row>
    <row r="97" spans="1:7" ht="15.75" customHeight="1">
      <c r="A97" s="104" t="s">
        <v>140</v>
      </c>
      <c r="B97" s="105">
        <v>1</v>
      </c>
      <c r="C97" s="106">
        <v>1</v>
      </c>
      <c r="D97" s="106">
        <v>0</v>
      </c>
      <c r="E97" s="105">
        <v>0</v>
      </c>
      <c r="F97" s="107">
        <v>0</v>
      </c>
      <c r="G97" s="106">
        <v>0</v>
      </c>
    </row>
    <row r="98" spans="1:7" ht="15.75" customHeight="1">
      <c r="A98" s="104" t="s">
        <v>141</v>
      </c>
      <c r="B98" s="105">
        <v>5</v>
      </c>
      <c r="C98" s="106">
        <v>1</v>
      </c>
      <c r="D98" s="106">
        <v>1</v>
      </c>
      <c r="E98" s="105">
        <v>0</v>
      </c>
      <c r="F98" s="108">
        <v>1</v>
      </c>
      <c r="G98" s="106">
        <v>2</v>
      </c>
    </row>
    <row r="99" spans="1:7" ht="15.75" customHeight="1">
      <c r="A99" s="106" t="s">
        <v>142</v>
      </c>
      <c r="B99" s="105">
        <v>42</v>
      </c>
      <c r="C99" s="106">
        <v>18</v>
      </c>
      <c r="D99" s="106">
        <v>8</v>
      </c>
      <c r="E99" s="105">
        <v>1</v>
      </c>
      <c r="F99" s="108">
        <v>7</v>
      </c>
      <c r="G99" s="106">
        <v>8</v>
      </c>
    </row>
    <row r="100" spans="1:7" ht="15.75" customHeight="1">
      <c r="A100" s="104" t="s">
        <v>143</v>
      </c>
      <c r="B100" s="105">
        <v>31</v>
      </c>
      <c r="C100" s="106">
        <v>13</v>
      </c>
      <c r="D100" s="106">
        <v>9</v>
      </c>
      <c r="E100" s="105">
        <v>1</v>
      </c>
      <c r="F100" s="108">
        <v>2</v>
      </c>
      <c r="G100" s="106">
        <v>6</v>
      </c>
    </row>
    <row r="101" spans="1:7" ht="15.75" customHeight="1">
      <c r="A101" s="104" t="s">
        <v>144</v>
      </c>
      <c r="B101" s="105">
        <v>0</v>
      </c>
      <c r="C101" s="106">
        <v>0</v>
      </c>
      <c r="D101" s="106">
        <v>0</v>
      </c>
      <c r="E101" s="105">
        <v>0</v>
      </c>
      <c r="F101" s="107">
        <v>0</v>
      </c>
      <c r="G101" s="106">
        <v>0</v>
      </c>
    </row>
    <row r="102" spans="1:7" ht="15.75" customHeight="1">
      <c r="A102" s="106" t="s">
        <v>145</v>
      </c>
      <c r="B102" s="105">
        <v>5</v>
      </c>
      <c r="C102" s="106">
        <v>1</v>
      </c>
      <c r="D102" s="106">
        <v>1</v>
      </c>
      <c r="E102" s="105">
        <v>1</v>
      </c>
      <c r="F102" s="108">
        <v>1</v>
      </c>
      <c r="G102" s="106">
        <v>1</v>
      </c>
    </row>
    <row r="103" spans="1:7" ht="15.75" customHeight="1">
      <c r="A103" s="104" t="s">
        <v>146</v>
      </c>
      <c r="B103" s="105">
        <v>2</v>
      </c>
      <c r="C103" s="106">
        <v>1</v>
      </c>
      <c r="D103" s="106">
        <v>1</v>
      </c>
      <c r="E103" s="105">
        <v>0</v>
      </c>
      <c r="F103" s="107">
        <v>0</v>
      </c>
      <c r="G103" s="106">
        <v>0</v>
      </c>
    </row>
    <row r="104" spans="1:7" ht="15.75" customHeight="1">
      <c r="A104" s="104" t="s">
        <v>147</v>
      </c>
      <c r="B104" s="105">
        <v>6</v>
      </c>
      <c r="C104" s="106">
        <v>1</v>
      </c>
      <c r="D104" s="106">
        <v>0</v>
      </c>
      <c r="E104" s="105">
        <v>1</v>
      </c>
      <c r="F104" s="107">
        <v>1</v>
      </c>
      <c r="G104" s="106">
        <v>3</v>
      </c>
    </row>
    <row r="105" spans="1:7" ht="15.75" customHeight="1">
      <c r="A105" s="106" t="s">
        <v>148</v>
      </c>
      <c r="B105" s="105">
        <v>0</v>
      </c>
      <c r="C105" s="106">
        <v>0</v>
      </c>
      <c r="D105" s="106">
        <v>0</v>
      </c>
      <c r="E105" s="105">
        <v>0</v>
      </c>
      <c r="F105" s="108">
        <v>0</v>
      </c>
      <c r="G105" s="106">
        <v>0</v>
      </c>
    </row>
    <row r="106" spans="1:7" ht="15.75" customHeight="1">
      <c r="A106" s="106" t="s">
        <v>149</v>
      </c>
      <c r="B106" s="105">
        <v>3</v>
      </c>
      <c r="C106" s="106">
        <v>1</v>
      </c>
      <c r="D106" s="106">
        <v>1</v>
      </c>
      <c r="E106" s="105">
        <v>0</v>
      </c>
      <c r="F106" s="108">
        <v>1</v>
      </c>
      <c r="G106" s="106">
        <v>0</v>
      </c>
    </row>
    <row r="107" spans="1:7" ht="15.75" customHeight="1">
      <c r="A107" s="104" t="s">
        <v>150</v>
      </c>
      <c r="B107" s="105">
        <v>2</v>
      </c>
      <c r="C107" s="106">
        <v>0</v>
      </c>
      <c r="D107" s="106">
        <v>0</v>
      </c>
      <c r="E107" s="105">
        <v>0</v>
      </c>
      <c r="F107" s="107">
        <v>1</v>
      </c>
      <c r="G107" s="106">
        <v>1</v>
      </c>
    </row>
    <row r="108" spans="1:7" ht="15.75" customHeight="1">
      <c r="A108" s="104" t="s">
        <v>151</v>
      </c>
      <c r="B108" s="105">
        <v>4</v>
      </c>
      <c r="C108" s="106">
        <v>1</v>
      </c>
      <c r="D108" s="106">
        <v>2</v>
      </c>
      <c r="E108" s="105">
        <v>0</v>
      </c>
      <c r="F108" s="107">
        <v>1</v>
      </c>
      <c r="G108" s="106">
        <v>0</v>
      </c>
    </row>
    <row r="109" spans="1:7" ht="15.75" customHeight="1">
      <c r="A109" s="104" t="s">
        <v>152</v>
      </c>
      <c r="B109" s="105">
        <v>0</v>
      </c>
      <c r="C109" s="106">
        <v>0</v>
      </c>
      <c r="D109" s="106">
        <v>0</v>
      </c>
      <c r="E109" s="105">
        <v>0</v>
      </c>
      <c r="F109" s="109">
        <v>0</v>
      </c>
      <c r="G109" s="106">
        <v>0</v>
      </c>
    </row>
    <row r="110" spans="1:7" ht="15.75" customHeight="1">
      <c r="A110" s="104" t="s">
        <v>153</v>
      </c>
      <c r="B110" s="105">
        <v>0</v>
      </c>
      <c r="C110" s="106">
        <v>0</v>
      </c>
      <c r="D110" s="106">
        <v>0</v>
      </c>
      <c r="E110" s="105">
        <v>0</v>
      </c>
      <c r="F110" s="109">
        <v>0</v>
      </c>
      <c r="G110" s="106">
        <v>0</v>
      </c>
    </row>
    <row r="111" spans="1:7" ht="15.75" customHeight="1">
      <c r="A111" s="104" t="s">
        <v>154</v>
      </c>
      <c r="B111" s="105">
        <v>4</v>
      </c>
      <c r="C111" s="106">
        <v>1</v>
      </c>
      <c r="D111" s="106">
        <v>1</v>
      </c>
      <c r="E111" s="105">
        <v>0</v>
      </c>
      <c r="F111" s="108">
        <v>1</v>
      </c>
      <c r="G111" s="106">
        <v>1</v>
      </c>
    </row>
    <row r="112" spans="1:7" ht="15.75" customHeight="1">
      <c r="A112" s="104" t="s">
        <v>99</v>
      </c>
      <c r="B112" s="105">
        <v>0</v>
      </c>
      <c r="C112" s="106">
        <v>0</v>
      </c>
      <c r="D112" s="106">
        <v>0</v>
      </c>
      <c r="E112" s="105">
        <v>0</v>
      </c>
      <c r="F112" s="110">
        <v>0</v>
      </c>
      <c r="G112" s="106">
        <v>0</v>
      </c>
    </row>
    <row r="113" spans="1:7" ht="15.75" customHeight="1">
      <c r="A113" s="104" t="s">
        <v>155</v>
      </c>
      <c r="B113" s="105">
        <v>3</v>
      </c>
      <c r="C113" s="106">
        <v>1</v>
      </c>
      <c r="D113" s="106">
        <v>1</v>
      </c>
      <c r="E113" s="105">
        <v>0</v>
      </c>
      <c r="F113" s="105">
        <v>1</v>
      </c>
      <c r="G113" s="106">
        <v>0</v>
      </c>
    </row>
    <row r="114" spans="1:7" ht="15.75" customHeight="1">
      <c r="A114" s="104" t="s">
        <v>98</v>
      </c>
      <c r="B114" s="105">
        <v>0</v>
      </c>
      <c r="C114" s="106">
        <v>0</v>
      </c>
      <c r="D114" s="106">
        <v>0</v>
      </c>
      <c r="E114" s="105">
        <v>0</v>
      </c>
      <c r="F114" s="105">
        <v>0</v>
      </c>
      <c r="G114" s="106">
        <v>0</v>
      </c>
    </row>
    <row r="115" spans="1:7" ht="15.75" customHeight="1">
      <c r="A115" s="104" t="s">
        <v>156</v>
      </c>
      <c r="B115" s="105">
        <v>0</v>
      </c>
      <c r="C115" s="106">
        <v>0</v>
      </c>
      <c r="D115" s="106">
        <v>0</v>
      </c>
      <c r="E115" s="105">
        <v>0</v>
      </c>
      <c r="F115" s="105">
        <v>0</v>
      </c>
      <c r="G115" s="106">
        <v>0</v>
      </c>
    </row>
    <row r="116" spans="1:7" ht="15.75" customHeight="1">
      <c r="A116" s="104" t="s">
        <v>157</v>
      </c>
      <c r="B116" s="105">
        <v>0</v>
      </c>
      <c r="C116" s="106">
        <v>0</v>
      </c>
      <c r="D116" s="106">
        <v>0</v>
      </c>
      <c r="E116" s="105">
        <v>0</v>
      </c>
      <c r="F116" s="105">
        <v>0</v>
      </c>
      <c r="G116" s="106">
        <v>0</v>
      </c>
    </row>
    <row r="117" spans="1:7" ht="15.75" customHeight="1">
      <c r="A117" s="106" t="s">
        <v>158</v>
      </c>
      <c r="B117" s="105">
        <v>5</v>
      </c>
      <c r="C117" s="106">
        <v>1</v>
      </c>
      <c r="D117" s="106">
        <v>1</v>
      </c>
      <c r="E117" s="105">
        <v>1</v>
      </c>
      <c r="F117" s="105">
        <v>1</v>
      </c>
      <c r="G117" s="106">
        <v>1</v>
      </c>
    </row>
    <row r="118" spans="1:7" ht="15.75" customHeight="1">
      <c r="A118" s="104" t="s">
        <v>159</v>
      </c>
      <c r="B118" s="105">
        <v>7</v>
      </c>
      <c r="C118" s="106">
        <v>1</v>
      </c>
      <c r="D118" s="106">
        <v>1</v>
      </c>
      <c r="E118" s="105">
        <v>1</v>
      </c>
      <c r="F118" s="105">
        <v>1</v>
      </c>
      <c r="G118" s="106">
        <v>3</v>
      </c>
    </row>
    <row r="119" spans="1:7" ht="15.75" customHeight="1">
      <c r="A119" s="104" t="s">
        <v>160</v>
      </c>
      <c r="B119" s="105">
        <v>0</v>
      </c>
      <c r="C119" s="106">
        <v>0</v>
      </c>
      <c r="D119" s="106">
        <v>0</v>
      </c>
      <c r="E119" s="105">
        <v>0</v>
      </c>
      <c r="F119" s="110">
        <v>0</v>
      </c>
      <c r="G119" s="106">
        <v>0</v>
      </c>
    </row>
    <row r="120" spans="1:7" ht="15.75" customHeight="1">
      <c r="A120" s="104" t="s">
        <v>161</v>
      </c>
      <c r="B120" s="105">
        <v>2</v>
      </c>
      <c r="C120" s="106">
        <v>0</v>
      </c>
      <c r="D120" s="106">
        <v>1</v>
      </c>
      <c r="E120" s="105">
        <v>0</v>
      </c>
      <c r="F120" s="110">
        <v>1</v>
      </c>
      <c r="G120" s="106">
        <v>0</v>
      </c>
    </row>
    <row r="121" spans="1:7" ht="15.75" customHeight="1">
      <c r="A121" s="106" t="s">
        <v>162</v>
      </c>
      <c r="B121" s="105">
        <v>6</v>
      </c>
      <c r="C121" s="106">
        <v>1</v>
      </c>
      <c r="D121" s="106">
        <v>1</v>
      </c>
      <c r="E121" s="105">
        <v>1</v>
      </c>
      <c r="F121" s="105">
        <v>1</v>
      </c>
      <c r="G121" s="106">
        <v>2</v>
      </c>
    </row>
    <row r="122" spans="1:7" ht="15.75" customHeight="1">
      <c r="A122" s="106" t="s">
        <v>163</v>
      </c>
      <c r="B122" s="105">
        <v>1</v>
      </c>
      <c r="C122" s="106">
        <v>0</v>
      </c>
      <c r="D122" s="106">
        <v>1</v>
      </c>
      <c r="E122" s="105">
        <v>0</v>
      </c>
      <c r="F122" s="105">
        <v>0</v>
      </c>
      <c r="G122" s="106">
        <v>0</v>
      </c>
    </row>
    <row r="123" spans="1:7" ht="15.75" customHeight="1">
      <c r="A123" s="104" t="s">
        <v>164</v>
      </c>
      <c r="B123" s="105">
        <v>0</v>
      </c>
      <c r="C123" s="106">
        <v>0</v>
      </c>
      <c r="D123" s="106">
        <v>0</v>
      </c>
      <c r="E123" s="105">
        <v>0</v>
      </c>
      <c r="F123" s="105">
        <v>0</v>
      </c>
      <c r="G123" s="106">
        <v>0</v>
      </c>
    </row>
    <row r="124" spans="1:7" ht="15.75" customHeight="1">
      <c r="A124" s="104" t="s">
        <v>165</v>
      </c>
      <c r="B124" s="105">
        <v>0</v>
      </c>
      <c r="C124" s="106">
        <v>0</v>
      </c>
      <c r="D124" s="106">
        <v>0</v>
      </c>
      <c r="E124" s="105">
        <v>0</v>
      </c>
      <c r="F124" s="105">
        <v>0</v>
      </c>
      <c r="G124" s="106">
        <v>0</v>
      </c>
    </row>
    <row r="125" spans="1:7" ht="15.75" customHeight="1">
      <c r="A125" s="104" t="s">
        <v>166</v>
      </c>
      <c r="B125" s="105">
        <v>0</v>
      </c>
      <c r="C125" s="106">
        <v>0</v>
      </c>
      <c r="D125" s="106">
        <v>0</v>
      </c>
      <c r="E125" s="105">
        <v>0</v>
      </c>
      <c r="F125" s="105">
        <v>0</v>
      </c>
      <c r="G125" s="106">
        <v>0</v>
      </c>
    </row>
    <row r="126" spans="1:7" ht="15.75" customHeight="1">
      <c r="A126" s="111" t="s">
        <v>167</v>
      </c>
      <c r="B126" s="105">
        <v>0</v>
      </c>
      <c r="C126" s="106">
        <v>0</v>
      </c>
      <c r="D126" s="106">
        <v>0</v>
      </c>
      <c r="E126" s="105">
        <v>0</v>
      </c>
      <c r="F126" s="105">
        <v>0</v>
      </c>
      <c r="G126" s="106">
        <v>0</v>
      </c>
    </row>
    <row r="127" spans="1:7" ht="15.75" customHeight="1">
      <c r="A127" s="104" t="s">
        <v>168</v>
      </c>
      <c r="B127" s="105">
        <v>0</v>
      </c>
      <c r="C127" s="106">
        <v>0</v>
      </c>
      <c r="D127" s="106">
        <v>0</v>
      </c>
      <c r="E127" s="105">
        <v>0</v>
      </c>
      <c r="F127" s="105">
        <v>0</v>
      </c>
      <c r="G127" s="106">
        <v>0</v>
      </c>
    </row>
    <row r="128" spans="1:7" ht="15.75" customHeight="1">
      <c r="A128" s="104" t="s">
        <v>169</v>
      </c>
      <c r="B128" s="105">
        <v>2</v>
      </c>
      <c r="C128" s="106">
        <v>1</v>
      </c>
      <c r="D128" s="106">
        <v>1</v>
      </c>
      <c r="E128" s="105">
        <v>0</v>
      </c>
      <c r="F128" s="105">
        <v>0</v>
      </c>
      <c r="G128" s="106">
        <v>0</v>
      </c>
    </row>
    <row r="129" spans="1:7" ht="15.75" customHeight="1">
      <c r="A129" s="104" t="s">
        <v>170</v>
      </c>
      <c r="B129" s="105">
        <v>3</v>
      </c>
      <c r="C129" s="106">
        <v>0</v>
      </c>
      <c r="D129" s="106">
        <v>0</v>
      </c>
      <c r="E129" s="105">
        <v>1</v>
      </c>
      <c r="F129" s="105">
        <v>1</v>
      </c>
      <c r="G129" s="106">
        <v>1</v>
      </c>
    </row>
    <row r="130" spans="1:7" ht="15.75" customHeight="1">
      <c r="A130" s="104" t="s">
        <v>171</v>
      </c>
      <c r="B130" s="105">
        <v>1</v>
      </c>
      <c r="C130" s="106">
        <v>1</v>
      </c>
      <c r="D130" s="106">
        <v>0</v>
      </c>
      <c r="E130" s="105">
        <v>0</v>
      </c>
      <c r="F130" s="105">
        <v>0</v>
      </c>
      <c r="G130" s="106">
        <v>0</v>
      </c>
    </row>
    <row r="131" spans="1:7" ht="15.75" customHeight="1">
      <c r="A131" s="104" t="s">
        <v>172</v>
      </c>
      <c r="B131" s="105">
        <v>0</v>
      </c>
      <c r="C131" s="106">
        <v>0</v>
      </c>
      <c r="D131" s="106">
        <v>0</v>
      </c>
      <c r="E131" s="105">
        <v>0</v>
      </c>
      <c r="F131" s="105">
        <v>0</v>
      </c>
      <c r="G131" s="106">
        <v>0</v>
      </c>
    </row>
    <row r="132" spans="1:7" ht="15.75" customHeight="1">
      <c r="A132" s="104" t="s">
        <v>138</v>
      </c>
      <c r="B132" s="112"/>
      <c r="C132" s="104"/>
      <c r="D132" s="106"/>
      <c r="E132" s="113"/>
      <c r="F132" s="112"/>
      <c r="G132" s="104"/>
    </row>
    <row r="133" spans="1:7" ht="15.75" customHeight="1">
      <c r="A133" s="114" t="s">
        <v>173</v>
      </c>
      <c r="B133" s="27"/>
      <c r="C133" s="4"/>
      <c r="D133" s="4"/>
      <c r="E133" s="27"/>
      <c r="F133" s="27"/>
      <c r="G133" s="4"/>
    </row>
    <row r="134" spans="1:7" ht="15.75" customHeight="1">
      <c r="A134" s="10" t="s">
        <v>174</v>
      </c>
      <c r="B134" s="27"/>
      <c r="C134" s="4"/>
      <c r="D134" s="4"/>
      <c r="E134" s="27"/>
      <c r="F134" s="39">
        <v>0</v>
      </c>
      <c r="G134" s="10">
        <v>0</v>
      </c>
    </row>
    <row r="135" spans="1:7" ht="15.75" customHeight="1">
      <c r="A135" s="10" t="s">
        <v>175</v>
      </c>
      <c r="B135" s="27"/>
      <c r="C135" s="4"/>
      <c r="D135" s="4"/>
      <c r="E135" s="27"/>
      <c r="F135" s="39">
        <v>0</v>
      </c>
      <c r="G135" s="10">
        <v>0</v>
      </c>
    </row>
  </sheetData>
  <mergeCells count="1">
    <mergeCell ref="A6:A9"/>
  </mergeCells>
  <hyperlinks>
    <hyperlink ref="D4" r:id="rId1" xr:uid="{00000000-0004-0000-0000-000000000000}"/>
    <hyperlink ref="E4" r:id="rId2" xr:uid="{00000000-0004-0000-0000-000001000000}"/>
    <hyperlink ref="C18" r:id="rId3" xr:uid="{00000000-0004-0000-0000-000002000000}"/>
  </hyperlinks>
  <pageMargins left="0.7" right="0.7" top="0.75" bottom="0.75" header="0" footer="0"/>
  <pageSetup paperSize="9" fitToHeight="0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3"/>
  <sheetViews>
    <sheetView workbookViewId="0"/>
  </sheetViews>
  <sheetFormatPr defaultColWidth="12.59765625" defaultRowHeight="15" customHeight="1"/>
  <cols>
    <col min="2" max="2" width="3.5" customWidth="1"/>
    <col min="3" max="3" width="3" customWidth="1"/>
    <col min="4" max="4" width="15.8984375" customWidth="1"/>
    <col min="5" max="5" width="3.8984375" customWidth="1"/>
    <col min="6" max="6" width="3.69921875" customWidth="1"/>
    <col min="7" max="7" width="7.09765625" customWidth="1"/>
    <col min="9" max="9" width="11.8984375" customWidth="1"/>
    <col min="10" max="11" width="2.69921875" customWidth="1"/>
    <col min="12" max="12" width="17.5" customWidth="1"/>
    <col min="13" max="14" width="1.8984375" customWidth="1"/>
  </cols>
  <sheetData>
    <row r="1" spans="1:15">
      <c r="A1" s="115" t="s">
        <v>176</v>
      </c>
      <c r="B1" s="116" t="s">
        <v>177</v>
      </c>
      <c r="C1" s="116" t="s">
        <v>178</v>
      </c>
      <c r="D1" s="115" t="s">
        <v>179</v>
      </c>
      <c r="E1" s="116" t="s">
        <v>180</v>
      </c>
      <c r="F1" s="116" t="s">
        <v>181</v>
      </c>
      <c r="G1" s="115" t="s">
        <v>182</v>
      </c>
      <c r="H1" s="115" t="s">
        <v>183</v>
      </c>
      <c r="I1" s="115" t="s">
        <v>184</v>
      </c>
      <c r="J1" s="117" t="s">
        <v>185</v>
      </c>
      <c r="K1" s="117" t="s">
        <v>186</v>
      </c>
      <c r="L1" s="118" t="s">
        <v>187</v>
      </c>
      <c r="M1" s="117" t="s">
        <v>188</v>
      </c>
      <c r="N1" s="117" t="s">
        <v>189</v>
      </c>
      <c r="O1" s="118" t="s">
        <v>190</v>
      </c>
    </row>
    <row r="2" spans="1:15">
      <c r="A2" s="119" t="s">
        <v>191</v>
      </c>
      <c r="B2" s="119" t="s">
        <v>192</v>
      </c>
      <c r="C2" s="119" t="s">
        <v>193</v>
      </c>
      <c r="D2" s="119" t="s">
        <v>28</v>
      </c>
      <c r="E2" s="119" t="s">
        <v>194</v>
      </c>
      <c r="F2" s="119" t="s">
        <v>195</v>
      </c>
      <c r="G2" s="119" t="s">
        <v>196</v>
      </c>
      <c r="H2" s="119" t="s">
        <v>197</v>
      </c>
      <c r="I2" s="120">
        <v>4424881501</v>
      </c>
      <c r="J2" s="119" t="s">
        <v>198</v>
      </c>
      <c r="K2" s="119" t="s">
        <v>199</v>
      </c>
      <c r="L2" s="119" t="s">
        <v>200</v>
      </c>
      <c r="M2" s="119" t="s">
        <v>201</v>
      </c>
      <c r="N2" s="119" t="s">
        <v>202</v>
      </c>
      <c r="O2" s="119" t="s">
        <v>203</v>
      </c>
    </row>
    <row r="3" spans="1:15">
      <c r="A3" s="119" t="s">
        <v>204</v>
      </c>
      <c r="B3" s="119" t="s">
        <v>205</v>
      </c>
      <c r="C3" s="119" t="s">
        <v>206</v>
      </c>
      <c r="D3" s="119" t="s">
        <v>27</v>
      </c>
      <c r="E3" s="119" t="s">
        <v>207</v>
      </c>
      <c r="F3" s="119" t="s">
        <v>195</v>
      </c>
      <c r="G3" s="119" t="s">
        <v>196</v>
      </c>
      <c r="H3" s="119" t="s">
        <v>197</v>
      </c>
      <c r="I3" s="120">
        <v>4424881001</v>
      </c>
      <c r="J3" s="119" t="s">
        <v>208</v>
      </c>
      <c r="K3" s="119" t="s">
        <v>209</v>
      </c>
      <c r="L3" s="119" t="s">
        <v>210</v>
      </c>
      <c r="M3" s="119" t="s">
        <v>211</v>
      </c>
      <c r="N3" s="119" t="s">
        <v>212</v>
      </c>
      <c r="O3" s="119" t="s">
        <v>203</v>
      </c>
    </row>
    <row r="4" spans="1:15">
      <c r="A4" s="119" t="s">
        <v>213</v>
      </c>
      <c r="B4" s="119" t="s">
        <v>214</v>
      </c>
      <c r="C4" s="119" t="s">
        <v>215</v>
      </c>
      <c r="D4" s="121" t="s">
        <v>26</v>
      </c>
      <c r="E4" s="119" t="s">
        <v>216</v>
      </c>
      <c r="F4" s="119" t="s">
        <v>195</v>
      </c>
      <c r="G4" s="119" t="s">
        <v>196</v>
      </c>
      <c r="H4" s="119" t="s">
        <v>197</v>
      </c>
      <c r="I4" s="120">
        <v>4424883501</v>
      </c>
      <c r="J4" s="119" t="s">
        <v>217</v>
      </c>
      <c r="K4" s="119" t="s">
        <v>218</v>
      </c>
      <c r="L4" s="119" t="s">
        <v>219</v>
      </c>
      <c r="M4" s="119" t="s">
        <v>220</v>
      </c>
      <c r="N4" s="119" t="s">
        <v>221</v>
      </c>
      <c r="O4" s="119" t="s">
        <v>203</v>
      </c>
    </row>
    <row r="5" spans="1:15">
      <c r="A5" s="119" t="s">
        <v>222</v>
      </c>
      <c r="B5" s="119" t="s">
        <v>223</v>
      </c>
      <c r="C5" s="119" t="s">
        <v>224</v>
      </c>
      <c r="D5" s="119" t="s">
        <v>29</v>
      </c>
      <c r="E5" s="119" t="s">
        <v>225</v>
      </c>
      <c r="F5" s="119" t="s">
        <v>195</v>
      </c>
      <c r="G5" s="119" t="s">
        <v>196</v>
      </c>
      <c r="H5" s="119" t="s">
        <v>197</v>
      </c>
      <c r="I5" s="120">
        <v>4424886001</v>
      </c>
      <c r="J5" s="119" t="s">
        <v>226</v>
      </c>
      <c r="K5" s="119" t="s">
        <v>227</v>
      </c>
      <c r="L5" s="119" t="s">
        <v>228</v>
      </c>
      <c r="M5" s="119" t="s">
        <v>229</v>
      </c>
      <c r="N5" s="119" t="s">
        <v>230</v>
      </c>
      <c r="O5" s="119" t="s">
        <v>203</v>
      </c>
    </row>
    <row r="6" spans="1:15">
      <c r="A6" s="119" t="s">
        <v>231</v>
      </c>
      <c r="B6" s="119" t="s">
        <v>232</v>
      </c>
      <c r="C6" s="119" t="s">
        <v>233</v>
      </c>
      <c r="D6" s="119" t="s">
        <v>30</v>
      </c>
      <c r="E6" s="119" t="s">
        <v>234</v>
      </c>
      <c r="F6" s="119" t="s">
        <v>195</v>
      </c>
      <c r="G6" s="119" t="s">
        <v>196</v>
      </c>
      <c r="H6" s="119" t="s">
        <v>197</v>
      </c>
      <c r="I6" s="120">
        <v>4424885501</v>
      </c>
      <c r="J6" s="119" t="s">
        <v>235</v>
      </c>
      <c r="K6" s="119" t="s">
        <v>236</v>
      </c>
      <c r="L6" s="119" t="s">
        <v>237</v>
      </c>
      <c r="M6" s="119" t="s">
        <v>238</v>
      </c>
      <c r="N6" s="119" t="s">
        <v>239</v>
      </c>
      <c r="O6" s="119" t="s">
        <v>203</v>
      </c>
    </row>
    <row r="7" spans="1:15">
      <c r="A7" s="119" t="s">
        <v>240</v>
      </c>
      <c r="B7" s="119" t="s">
        <v>241</v>
      </c>
      <c r="C7" s="119" t="s">
        <v>242</v>
      </c>
      <c r="D7" s="119" t="s">
        <v>33</v>
      </c>
      <c r="E7" s="119" t="s">
        <v>243</v>
      </c>
      <c r="F7" s="119" t="s">
        <v>195</v>
      </c>
      <c r="G7" s="119" t="s">
        <v>196</v>
      </c>
      <c r="H7" s="119" t="s">
        <v>244</v>
      </c>
      <c r="I7" s="120">
        <v>4424885502</v>
      </c>
      <c r="J7" s="119" t="s">
        <v>235</v>
      </c>
      <c r="K7" s="119" t="s">
        <v>236</v>
      </c>
      <c r="L7" s="119" t="s">
        <v>237</v>
      </c>
      <c r="M7" s="119" t="s">
        <v>238</v>
      </c>
      <c r="N7" s="119" t="s">
        <v>239</v>
      </c>
      <c r="O7" s="119" t="s">
        <v>203</v>
      </c>
    </row>
    <row r="8" spans="1:15">
      <c r="A8" s="119" t="s">
        <v>245</v>
      </c>
      <c r="B8" s="119" t="s">
        <v>246</v>
      </c>
      <c r="C8" s="119" t="s">
        <v>247</v>
      </c>
      <c r="D8" s="119" t="s">
        <v>32</v>
      </c>
      <c r="E8" s="119" t="s">
        <v>248</v>
      </c>
      <c r="F8" s="119" t="s">
        <v>195</v>
      </c>
      <c r="G8" s="119" t="s">
        <v>196</v>
      </c>
      <c r="H8" s="119" t="s">
        <v>244</v>
      </c>
      <c r="I8" s="120">
        <v>4424886002</v>
      </c>
      <c r="J8" s="119" t="s">
        <v>226</v>
      </c>
      <c r="K8" s="119" t="s">
        <v>227</v>
      </c>
      <c r="L8" s="119" t="s">
        <v>228</v>
      </c>
      <c r="M8" s="119" t="s">
        <v>229</v>
      </c>
      <c r="N8" s="119" t="s">
        <v>230</v>
      </c>
      <c r="O8" s="119" t="s">
        <v>203</v>
      </c>
    </row>
    <row r="9" spans="1:15">
      <c r="A9" s="119" t="s">
        <v>249</v>
      </c>
      <c r="B9" s="119" t="s">
        <v>250</v>
      </c>
      <c r="C9" s="119" t="s">
        <v>251</v>
      </c>
      <c r="D9" s="119" t="s">
        <v>36</v>
      </c>
      <c r="E9" s="119" t="s">
        <v>252</v>
      </c>
      <c r="F9" s="119" t="s">
        <v>195</v>
      </c>
      <c r="G9" s="119" t="s">
        <v>196</v>
      </c>
      <c r="H9" s="119" t="s">
        <v>244</v>
      </c>
      <c r="I9" s="120">
        <v>4424883504</v>
      </c>
      <c r="J9" s="119" t="s">
        <v>217</v>
      </c>
      <c r="K9" s="119" t="s">
        <v>218</v>
      </c>
      <c r="L9" s="119" t="s">
        <v>219</v>
      </c>
      <c r="M9" s="119" t="s">
        <v>220</v>
      </c>
      <c r="N9" s="119" t="s">
        <v>221</v>
      </c>
      <c r="O9" s="119" t="s">
        <v>203</v>
      </c>
    </row>
    <row r="10" spans="1:15">
      <c r="A10" s="119" t="s">
        <v>253</v>
      </c>
      <c r="B10" s="119" t="s">
        <v>254</v>
      </c>
      <c r="C10" s="119" t="s">
        <v>255</v>
      </c>
      <c r="D10" s="119" t="s">
        <v>37</v>
      </c>
      <c r="E10" s="119" t="s">
        <v>37</v>
      </c>
      <c r="F10" s="119" t="s">
        <v>195</v>
      </c>
      <c r="G10" s="119" t="s">
        <v>196</v>
      </c>
      <c r="H10" s="119" t="s">
        <v>244</v>
      </c>
      <c r="I10" s="120">
        <v>4424885503</v>
      </c>
      <c r="J10" s="119" t="s">
        <v>235</v>
      </c>
      <c r="K10" s="119" t="s">
        <v>236</v>
      </c>
      <c r="L10" s="119" t="s">
        <v>237</v>
      </c>
      <c r="M10" s="119" t="s">
        <v>238</v>
      </c>
      <c r="N10" s="119" t="s">
        <v>239</v>
      </c>
      <c r="O10" s="119" t="s">
        <v>203</v>
      </c>
    </row>
    <row r="11" spans="1:15">
      <c r="A11" s="119" t="s">
        <v>256</v>
      </c>
      <c r="B11" s="119" t="s">
        <v>257</v>
      </c>
      <c r="C11" s="119" t="s">
        <v>258</v>
      </c>
      <c r="D11" s="119" t="s">
        <v>31</v>
      </c>
      <c r="E11" s="119" t="s">
        <v>31</v>
      </c>
      <c r="F11" s="119" t="s">
        <v>195</v>
      </c>
      <c r="G11" s="119" t="s">
        <v>196</v>
      </c>
      <c r="H11" s="119" t="s">
        <v>244</v>
      </c>
      <c r="I11" s="120">
        <v>4424883502</v>
      </c>
      <c r="J11" s="119" t="s">
        <v>217</v>
      </c>
      <c r="K11" s="119" t="s">
        <v>218</v>
      </c>
      <c r="L11" s="119" t="s">
        <v>219</v>
      </c>
      <c r="M11" s="119" t="s">
        <v>220</v>
      </c>
      <c r="N11" s="119" t="s">
        <v>221</v>
      </c>
      <c r="O11" s="119" t="s">
        <v>203</v>
      </c>
    </row>
    <row r="12" spans="1:15">
      <c r="A12" s="122" t="s">
        <v>259</v>
      </c>
      <c r="B12" s="122" t="s">
        <v>260</v>
      </c>
      <c r="C12" s="122" t="s">
        <v>261</v>
      </c>
      <c r="D12" s="122" t="s">
        <v>35</v>
      </c>
      <c r="E12" s="122" t="s">
        <v>262</v>
      </c>
      <c r="F12" s="122" t="s">
        <v>195</v>
      </c>
      <c r="G12" s="122" t="s">
        <v>196</v>
      </c>
      <c r="H12" s="122" t="s">
        <v>244</v>
      </c>
      <c r="I12" s="122">
        <v>4424885504</v>
      </c>
      <c r="J12" s="122" t="s">
        <v>235</v>
      </c>
      <c r="K12" s="122" t="s">
        <v>236</v>
      </c>
      <c r="L12" s="122" t="s">
        <v>237</v>
      </c>
      <c r="M12" s="122" t="s">
        <v>238</v>
      </c>
      <c r="N12" s="122" t="s">
        <v>239</v>
      </c>
      <c r="O12" s="122" t="s">
        <v>203</v>
      </c>
    </row>
    <row r="13" spans="1:15">
      <c r="A13" s="122" t="s">
        <v>263</v>
      </c>
      <c r="B13" s="122" t="s">
        <v>264</v>
      </c>
      <c r="C13" s="122" t="s">
        <v>265</v>
      </c>
      <c r="D13" s="122" t="s">
        <v>34</v>
      </c>
      <c r="E13" s="122" t="s">
        <v>266</v>
      </c>
      <c r="F13" s="122" t="s">
        <v>195</v>
      </c>
      <c r="G13" s="122" t="s">
        <v>196</v>
      </c>
      <c r="H13" s="122" t="s">
        <v>244</v>
      </c>
      <c r="I13" s="122">
        <v>4424883503</v>
      </c>
      <c r="J13" s="122" t="s">
        <v>217</v>
      </c>
      <c r="K13" s="122" t="s">
        <v>218</v>
      </c>
      <c r="L13" s="122" t="s">
        <v>219</v>
      </c>
      <c r="M13" s="122" t="s">
        <v>220</v>
      </c>
      <c r="N13" s="122" t="s">
        <v>221</v>
      </c>
      <c r="O13" s="122" t="s">
        <v>203</v>
      </c>
    </row>
  </sheetData>
  <autoFilter ref="A1:O1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ОТГ</vt:lpstr>
      <vt:lpstr>Колишня структура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Офис 1</cp:lastModifiedBy>
  <dcterms:modified xsi:type="dcterms:W3CDTF">2021-12-13T08:58:20Z</dcterms:modified>
</cp:coreProperties>
</file>